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densed balance sheets" sheetId="1" r:id="rId1"/>
    <sheet name="condensed statements of op" sheetId="2" r:id="rId2"/>
    <sheet name="condensed statements of ca" sheetId="3" r:id="rId3"/>
    <sheet name="celldex therapeutics inc" sheetId="4" r:id="rId4"/>
    <sheet name="4 comprehensive loss" sheetId="5" r:id="rId5"/>
    <sheet name="5 fair value measurements" sheetId="6" r:id="rId6"/>
    <sheet name="5 fair value measurements-1" sheetId="7" r:id="rId7"/>
    <sheet name="6 marketable securities" sheetId="8" r:id="rId8"/>
    <sheet name="7 intangible assets and go" sheetId="9" r:id="rId9"/>
    <sheet name="8 other longterm liabilities" sheetId="10" r:id="rId10"/>
    <sheet name="10 stockbased compensation" sheetId="11" r:id="rId11"/>
    <sheet name="10 stockbased compensation-1" sheetId="12" r:id="rId12"/>
    <sheet name="10 stockbased compensation-2" sheetId="13" r:id="rId13"/>
    <sheet name="10 stockbased compensation-3" sheetId="14" r:id="rId14"/>
    <sheet name="phase 2 frontline longterm" sheetId="15" r:id="rId15"/>
    <sheet name="pfs6" sheetId="16" r:id="rId16"/>
    <sheet name="emerge progression free su" sheetId="17" r:id="rId17"/>
    <sheet name="results of operations" sheetId="18" r:id="rId18"/>
    <sheet name="research and development e" sheetId="19" r:id="rId19"/>
    <sheet name="exhibit 311" sheetId="20" r:id="rId20"/>
    <sheet name="exhibit 312" sheetId="21" r:id="rId21"/>
    <sheet name="exhibit 321" sheetId="22" r:id="rId22"/>
  </sheets>
  <definedNames/>
  <calcPr fullCalcOnLoad="1"/>
</workbook>
</file>

<file path=xl/sharedStrings.xml><?xml version="1.0" encoding="utf-8"?>
<sst xmlns="http://schemas.openxmlformats.org/spreadsheetml/2006/main" count="393" uniqueCount="257">
  <si>
    <t>CONDENSED BALANCE SHEETS</t>
  </si>
  <si>
    <t>March 31, 2015</t>
  </si>
  <si>
    <t>December 31, 2014</t>
  </si>
  <si>
    <t>ASSETS</t>
  </si>
  <si>
    <t>Current Assets:</t>
  </si>
  <si>
    <t>Cash and Cash Equivalents</t>
  </si>
  <si>
    <t>Marketable Securities</t>
  </si>
  <si>
    <t>Accounts and Other Receivables</t>
  </si>
  <si>
    <t>Prepaid and Other Current Assets</t>
  </si>
  <si>
    <t>Total Current Assets</t>
  </si>
  <si>
    <t>Property and Equipment, Net</t>
  </si>
  <si>
    <t>Intangible Assets, Net</t>
  </si>
  <si>
    <t>Other Assets</t>
  </si>
  <si>
    <t>Goodwill</t>
  </si>
  <si>
    <t>Total Assets</t>
  </si>
  <si>
    <t>LIABILITIES AND STOCKHOLDERS   EQUITY</t>
  </si>
  <si>
    <t>Current Liabilities:</t>
  </si>
  <si>
    <t>Accounts Payable</t>
  </si>
  <si>
    <t>Accrued Expenses</t>
  </si>
  <si>
    <t>Current Portion of Long-Term Liabilities</t>
  </si>
  <si>
    <t>Total Current Liabilities</t>
  </si>
  <si>
    <t>Other Long-Term Liabilities</t>
  </si>
  <si>
    <t>Total Liabilities</t>
  </si>
  <si>
    <t>Commitments and Contingent Liabilities</t>
  </si>
  <si>
    <t>Stockholders Equity:</t>
  </si>
  <si>
    <t>Convertible Preferred Stock, $.01 Par Value;   3,000,000 Shares Authorized; No Shares Issued and Outstanding at   March 31, 2015 and December 31, 2014</t>
  </si>
  <si>
    <t></t>
  </si>
  <si>
    <t>Common Stock, $.001 Par Value; 297,000,000 Shares   Authorized; 98,480,632 and 89,592,779 Shares Issued and Outstanding at   March 31, 2015 and December 31, 2014, respectively</t>
  </si>
  <si>
    <t>Additional Paid-In Capital</t>
  </si>
  <si>
    <t>Accumulated Other Comprehensive Income</t>
  </si>
  <si>
    <t>Accumulated Deficit</t>
  </si>
  <si>
    <t>Total Stockholders Equity</t>
  </si>
  <si>
    <t>Total Liabilities and Stockholders Equity</t>
  </si>
  <si>
    <t>CONDENSED STATEMENTS OF OPERATIONS AND COMPREHENSIVE LOSS</t>
  </si>
  <si>
    <t>Three Months Ended</t>
  </si>
  <si>
    <t>March 31, 2014</t>
  </si>
  <si>
    <t>REVENUE:</t>
  </si>
  <si>
    <t>Product Development and Licensing Agreements</t>
  </si>
  <si>
    <t>Contracts and Grants</t>
  </si>
  <si>
    <t>Total Revenue</t>
  </si>
  <si>
    <t>OPERATING EXPENSE:</t>
  </si>
  <si>
    <t>Research and Development</t>
  </si>
  <si>
    <t>General and Administrative</t>
  </si>
  <si>
    <t>Amortization of Acquired Intangible Assets</t>
  </si>
  <si>
    <t>Total Operating Expense</t>
  </si>
  <si>
    <t>Operating Loss</t>
  </si>
  <si>
    <t>Investment and Other Income, Net</t>
  </si>
  <si>
    <t>Net Loss</t>
  </si>
  <si>
    <t>Basic and Diluted Net Loss Per Common Share</t>
  </si>
  <si>
    <t>Shares Used in Calculating Basic and Diluted Net   Loss per Share</t>
  </si>
  <si>
    <t>COMPREHENSIVE LOSS:</t>
  </si>
  <si>
    <t>Other Comprehensive Income:</t>
  </si>
  <si>
    <t>Foreign Currency Translation Adjustments</t>
  </si>
  <si>
    <t>Unrealized Gain on Marketable Securities</t>
  </si>
  <si>
    <t>Comprehensive Loss</t>
  </si>
  <si>
    <t>CONDENSED STATEMENTS OF CASH FLOWS</t>
  </si>
  <si>
    <t>Cash Flows from Operating   Activities:</t>
  </si>
  <si>
    <t>Adjustments to Reconcile Net Loss to Net Cash Used   in Operating Activities:</t>
  </si>
  <si>
    <t>Depreciation and Amortization</t>
  </si>
  <si>
    <t>Amortization of Intangible Assets</t>
  </si>
  <si>
    <t>Amortization and Premium of Marketable Securities</t>
  </si>
  <si>
    <t>Stock-Based Compensation Expense</t>
  </si>
  <si>
    <t>Non-Cash Expense</t>
  </si>
  <si>
    <t>Changes in Operating Assets and Liabilities:</t>
  </si>
  <si>
    <t>Accounts Payable and Accrued Expenses</t>
  </si>
  <si>
    <t>Other Liabilities</t>
  </si>
  <si>
    <t>Net Cash Used in Operating Activities</t>
  </si>
  <si>
    <t>Cash Flows from Investing   Activities:</t>
  </si>
  <si>
    <t>Sales and Maturities of Marketable Securities</t>
  </si>
  <si>
    <t>Purchases of Marketable Securities</t>
  </si>
  <si>
    <t>Acquisition of Property and Equipment</t>
  </si>
  <si>
    <t>Net Cash Used in Investing Activities</t>
  </si>
  <si>
    <t>Cash Flows from Financing   Activities:</t>
  </si>
  <si>
    <t>Net Proceeds from Stock Issuances</t>
  </si>
  <si>
    <t>Proceeds from Issuance of Stock from Employee   Benefit Plans</t>
  </si>
  <si>
    <t>Net Cash Provided by Financing Activities</t>
  </si>
  <si>
    <t>Effect of Exchange Rate Changes on Cash and Cash   Equivalents</t>
  </si>
  <si>
    <t>Net Increase (Decrease) in Cash and Cash   Equivalents</t>
  </si>
  <si>
    <t>Cash and Cash Equivalents at Beginning of Period</t>
  </si>
  <si>
    <t>Cash and Cash Equivalents at End of Period</t>
  </si>
  <si>
    <t>Non-cash Investing Activities</t>
  </si>
  <si>
    <t>Acquisition of Property and Equipment included in   Accounts Payable and Accrued Expenses</t>
  </si>
  <si>
    <t>CELLDEX THERAPEUTICS, INC.</t>
  </si>
  <si>
    <t>As of March 31,</t>
  </si>
  <si>
    <t>2015</t>
  </si>
  <si>
    <t>2014</t>
  </si>
  <si>
    <t>Stock options</t>
  </si>
  <si>
    <t>Restricted stock</t>
  </si>
  <si>
    <t>(4)  Comprehensive Loss</t>
  </si>
  <si>
    <t>Unrealized Gain
   on
   Marketable
   Securities, net of tax</t>
  </si>
  <si>
    <t>Foreign
 Currency Items</t>
  </si>
  <si>
    <t>Total</t>
  </si>
  <si>
    <t>(In thousands )</t>
  </si>
  <si>
    <t>Balance at December 31, 2014</t>
  </si>
  <si>
    <t>Other comprehensive income before   reclassifications</t>
  </si>
  <si>
    <t>Net current-period other comprehensive income</t>
  </si>
  <si>
    <t>Balance at March 31, 2015</t>
  </si>
  <si>
    <t>Balance at December 31, 2013</t>
  </si>
  <si>
    <t>Balance at March 31, 2014</t>
  </si>
  <si>
    <t>(5)  Fair Value Measurements</t>
  </si>
  <si>
    <t>As of
   March 31, 2015</t>
  </si>
  <si>
    <t>Level 1</t>
  </si>
  <si>
    <t>Level 2</t>
  </si>
  <si>
    <t>Level 3</t>
  </si>
  <si>
    <t>Money market funds and cash equivalents</t>
  </si>
  <si>
    <t>$</t>
  </si>
  <si>
    <t>Marketable securities</t>
  </si>
  <si>
    <t>As of
   December 31, 2014</t>
  </si>
  <si>
    <t>(6) Marketable Securities</t>
  </si>
  <si>
    <t>Amortized
   Cost</t>
  </si>
  <si>
    <t>Gross
   Unrealized
   Gains</t>
  </si>
  <si>
    <t>Gross
   Unrealized
   Losses</t>
  </si>
  <si>
    <t>Fair Value</t>
  </si>
  <si>
    <t>U.S. government and municipal obligations</t>
  </si>
  <si>
    <t>Maturing in one year or less</t>
  </si>
  <si>
    <t>Maturing after one year through three years</t>
  </si>
  <si>
    <t>Total U.S. government and municipal obligations</t>
  </si>
  <si>
    <t>Corporate debt securities</t>
  </si>
  <si>
    <t>Total corporate debt securities</t>
  </si>
  <si>
    <t>Total marketable securities</t>
  </si>
  <si>
    <t>(7)  Intangible Assets and Goodwill</t>
  </si>
  <si>
    <t>Estimated
   Life</t>
  </si>
  <si>
    <t>Cost</t>
  </si>
  <si>
    <t>Accumulated
   Amortization</t>
  </si>
  <si>
    <t>Net</t>
  </si>
  <si>
    <t>(In thousands)</t>
  </si>
  <si>
    <t>Intangible Assets:</t>
  </si>
  <si>
    <t>IPR&amp;D</t>
  </si>
  <si>
    <t>Indefinite</t>
  </si>
  <si>
    <t>Amgen Amendment</t>
  </si>
  <si>
    <t>16 years</t>
  </si>
  <si>
    <t>Core Technology</t>
  </si>
  <si>
    <t>11   years</t>
  </si>
  <si>
    <t>Total Intangible Assets</t>
  </si>
  <si>
    <t>(8) Other Long-Term Liabilities</t>
  </si>
  <si>
    <t>Deferred Rent</t>
  </si>
  <si>
    <t>Net Deferred Tax Liability related to IPR&amp;D</t>
  </si>
  <si>
    <t>Deferred Income from Sale of Tax Benefits</t>
  </si>
  <si>
    <t>Deferred Revenue</t>
  </si>
  <si>
    <t>Less Current Portion</t>
  </si>
  <si>
    <t>Long-Term Portion</t>
  </si>
  <si>
    <t>(10)  Stock-Based Compensation</t>
  </si>
  <si>
    <t>Shares</t>
  </si>
  <si>
    <t>Weighted
   Average
   Exercise
   Price
   Per Share</t>
  </si>
  <si>
    <t>Weighted
   Average
   Remaining
   Contractual
   Term (In Years)</t>
  </si>
  <si>
    <t>Options Outstanding at December 31, 2014</t>
  </si>
  <si>
    <t>Granted</t>
  </si>
  <si>
    <t>Exercised</t>
  </si>
  <si>
    <t>Canceled</t>
  </si>
  <si>
    <t>Options Outstanding at March 31, 2015</t>
  </si>
  <si>
    <t>Options Vested and Expected to Vest at   March 31, 2015</t>
  </si>
  <si>
    <t>Options Exercisable at March 31, 2015</t>
  </si>
  <si>
    <t>Shares Available for Grant under the 2008 Plan</t>
  </si>
  <si>
    <t>Three months ended March 31,</t>
  </si>
  <si>
    <t>Research and development</t>
  </si>
  <si>
    <t>General and administrative</t>
  </si>
  <si>
    <t>Total stock-based compensation expense</t>
  </si>
  <si>
    <t>Expected stock price volatility</t>
  </si>
  <si>
    <t>69%</t>
  </si>
  <si>
    <t>71%</t>
  </si>
  <si>
    <t>Expected option term</t>
  </si>
  <si>
    <t>6.0 Years</t>
  </si>
  <si>
    <t>Risk-free interest rate</t>
  </si>
  <si>
    <t>1.8%</t>
  </si>
  <si>
    <t>2.2%</t>
  </si>
  <si>
    <t>Expected dividend yield</t>
  </si>
  <si>
    <t>None</t>
  </si>
  <si>
    <t>Three Months Ended March 31,</t>
  </si>
  <si>
    <t>Rintega</t>
  </si>
  <si>
    <t>Glembatumumab vedotin</t>
  </si>
  <si>
    <t>Varlilumab</t>
  </si>
  <si>
    <t>CDX-1401</t>
  </si>
  <si>
    <t>CDX-301</t>
  </si>
  <si>
    <t>CDX-014</t>
  </si>
  <si>
    <t>Other Programs</t>
  </si>
  <si>
    <t>Total R&amp;D Expense</t>
  </si>
  <si>
    <t>Phase 2 Frontline Long-term Overall Survival Assessments</t>
  </si>
  <si>
    <t>Median, Years
   (95% CI)</t>
  </si>
  <si>
    <t>2-year
   rate</t>
  </si>
  <si>
    <t>3-year
   rate</t>
  </si>
  <si>
    <t>4-year
   rate</t>
  </si>
  <si>
    <t>5-year
   rate</t>
  </si>
  <si>
    <t>Phase 2 Rintega studies (n=105)</t>
  </si>
  <si>
    <t>2.1 (1.8, 2.4)</t>
  </si>
  <si>
    <t>51%</t>
  </si>
  <si>
    <t>30%</t>
  </si>
  <si>
    <t>18%</t>
  </si>
  <si>
    <t>14%</t>
  </si>
  <si>
    <t>Matched historical control (n=17)(1)</t>
  </si>
  <si>
    <t>1.3 (0.9, 1.7)</t>
  </si>
  <si>
    <t>6%</t>
  </si>
  <si>
    <t>0%</t>
  </si>
  <si>
    <t>PFS-6:</t>
  </si>
  <si>
    <t>gpNMB Over-Expression</t>
  </si>
  <si>
    <t>Triple Negative
   and gpNMB
   Over-Expression</t>
  </si>
  <si>
    <t>glembatumumab
   vedotin</t>
  </si>
  <si>
    <t>Investigator
   Choice</t>
  </si>
  <si>
    <t>(n=25)</t>
  </si>
  <si>
    <t>(n=8)</t>
  </si>
  <si>
    <t>(n=12)</t>
  </si>
  <si>
    <t>(n=4)</t>
  </si>
  <si>
    <t>Response</t>
  </si>
  <si>
    <t>32%</t>
  </si>
  <si>
    <t>13%</t>
  </si>
  <si>
    <t>33%</t>
  </si>
  <si>
    <t>Disease Control Rate</t>
  </si>
  <si>
    <t>64%</t>
  </si>
  <si>
    <t>38%</t>
  </si>
  <si>
    <t>75%</t>
  </si>
  <si>
    <t>25%</t>
  </si>
  <si>
    <t>EMERGE: Progression Free Survival (PFS) and Overall Survival (OS) Data</t>
  </si>
  <si>
    <t>gpNMB
   Over-Expression</t>
  </si>
  <si>
    <t>Median PFS (months)</t>
  </si>
  <si>
    <t>p</t>
  </si>
  <si>
    <t>p=0.</t>
  </si>
  <si>
    <t>Median OS (months)</t>
  </si>
  <si>
    <t>RESULTS OF OPERATIONS</t>
  </si>
  <si>
    <t>Three Months Ended
   March 31,</t>
  </si>
  <si>
    <t>Increase/
   (Decrease)</t>
  </si>
  <si>
    <t>$%</t>
  </si>
  <si>
    <t>Revenue:</t>
  </si>
  <si>
    <t>877%</t>
  </si>
  <si>
    <t>(62</t>
  </si>
  <si>
    <t>)%</t>
  </si>
  <si>
    <t>17%</t>
  </si>
  <si>
    <t>Operating Expense:</t>
  </si>
  <si>
    <t>(7</t>
  </si>
  <si>
    <t>(1</t>
  </si>
  <si>
    <t>(2</t>
  </si>
  <si>
    <t>(49</t>
  </si>
  <si>
    <t>1%</t>
  </si>
  <si>
    <t>Research and Development Expense</t>
  </si>
  <si>
    <t>Personnel</t>
  </si>
  <si>
    <t>47%</t>
  </si>
  <si>
    <t>Laboratory Supplies</t>
  </si>
  <si>
    <t>41%</t>
  </si>
  <si>
    <t>Facility</t>
  </si>
  <si>
    <t>12%</t>
  </si>
  <si>
    <t>License Fees</t>
  </si>
  <si>
    <t>(94</t>
  </si>
  <si>
    <t>Product Development</t>
  </si>
  <si>
    <t>(15</t>
  </si>
  <si>
    <t>Exhibit 31.1</t>
  </si>
  <si>
    <t>Date:   April 29, 2015</t>
  </si>
  <si>
    <t>By</t>
  </si>
  <si>
    <t>/s/   ANTHONY S. MARUCCI</t>
  </si>
  <si>
    <t>Name:</t>
  </si>
  <si>
    <t>Anthony   S. Marucci</t>
  </si>
  <si>
    <t>Title:</t>
  </si>
  <si>
    <t>President   and Chief Executive Officer</t>
  </si>
  <si>
    <t>Exhibit 31.2</t>
  </si>
  <si>
    <t>By:</t>
  </si>
  <si>
    <t>/s/   AVERY W. CATLIN</t>
  </si>
  <si>
    <t>Avery   W. Catlin</t>
  </si>
  <si>
    <t>Senior   Vice President and</t>
  </si>
  <si>
    <t>Chief   Financial Officer</t>
  </si>
  <si>
    <t>Exhibit 32.1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</si>
</sst>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3"/>
      <c r="C4" s="4" t="s">
        <v>1</v>
      </c>
      <c r="D4" s="4"/>
      <c r="E4" s="3"/>
      <c r="F4" s="4" t="s">
        <v>2</v>
      </c>
      <c r="G4" s="4"/>
      <c r="H4" s="3"/>
    </row>
    <row r="5" spans="1:8" ht="15">
      <c r="A5" s="2" t="s">
        <v>3</v>
      </c>
      <c r="B5" s="2"/>
      <c r="C5" s="5"/>
      <c r="D5" s="5"/>
      <c r="E5" s="2"/>
      <c r="F5" s="5"/>
      <c r="G5" s="5"/>
      <c r="H5" s="2"/>
    </row>
    <row r="6" spans="1:7" ht="15">
      <c r="A6" t="s">
        <v>4</v>
      </c>
      <c r="C6" s="6"/>
      <c r="D6" s="6"/>
      <c r="F6" s="6"/>
      <c r="G6" s="6"/>
    </row>
    <row r="7" spans="1:7" ht="15">
      <c r="A7" t="s">
        <v>5</v>
      </c>
      <c r="C7" s="7">
        <v>122170</v>
      </c>
      <c r="D7" s="7"/>
      <c r="F7" s="7">
        <v>28020</v>
      </c>
      <c r="G7" s="7"/>
    </row>
    <row r="8" spans="1:7" ht="15">
      <c r="A8" t="s">
        <v>6</v>
      </c>
      <c r="C8" s="8">
        <v>237603</v>
      </c>
      <c r="D8" s="8"/>
      <c r="F8" s="8">
        <v>173023</v>
      </c>
      <c r="G8" s="8"/>
    </row>
    <row r="9" spans="1:7" ht="15">
      <c r="A9" t="s">
        <v>7</v>
      </c>
      <c r="C9" s="8">
        <v>679</v>
      </c>
      <c r="D9" s="8"/>
      <c r="F9" s="8">
        <v>427</v>
      </c>
      <c r="G9" s="8"/>
    </row>
    <row r="10" spans="1:7" ht="15">
      <c r="A10" t="s">
        <v>8</v>
      </c>
      <c r="C10" s="8">
        <v>3677</v>
      </c>
      <c r="D10" s="8"/>
      <c r="F10" s="8">
        <v>3515</v>
      </c>
      <c r="G10" s="8"/>
    </row>
    <row r="11" spans="1:7" ht="15">
      <c r="A11" s="2" t="s">
        <v>9</v>
      </c>
      <c r="C11" s="8">
        <v>364129</v>
      </c>
      <c r="D11" s="8"/>
      <c r="F11" s="8">
        <v>204985</v>
      </c>
      <c r="G11" s="8"/>
    </row>
    <row r="12" spans="1:7" ht="15">
      <c r="A12" t="s">
        <v>10</v>
      </c>
      <c r="C12" s="8">
        <v>11236</v>
      </c>
      <c r="D12" s="8"/>
      <c r="F12" s="8">
        <v>10535</v>
      </c>
      <c r="G12" s="8"/>
    </row>
    <row r="13" spans="1:7" ht="15">
      <c r="A13" t="s">
        <v>11</v>
      </c>
      <c r="C13" s="8">
        <v>21554</v>
      </c>
      <c r="D13" s="8"/>
      <c r="F13" s="8">
        <v>21807</v>
      </c>
      <c r="G13" s="8"/>
    </row>
    <row r="14" spans="1:7" ht="15">
      <c r="A14" t="s">
        <v>12</v>
      </c>
      <c r="C14" s="8">
        <v>1816</v>
      </c>
      <c r="D14" s="8"/>
      <c r="F14" s="8">
        <v>1722</v>
      </c>
      <c r="G14" s="8"/>
    </row>
    <row r="15" spans="1:7" ht="15">
      <c r="A15" t="s">
        <v>13</v>
      </c>
      <c r="C15" s="8">
        <v>8965</v>
      </c>
      <c r="D15" s="8"/>
      <c r="F15" s="8">
        <v>8965</v>
      </c>
      <c r="G15" s="8"/>
    </row>
    <row r="16" spans="1:7" ht="15">
      <c r="A16" s="2" t="s">
        <v>14</v>
      </c>
      <c r="C16" s="7">
        <v>407700</v>
      </c>
      <c r="D16" s="7"/>
      <c r="F16" s="7">
        <v>248014</v>
      </c>
      <c r="G16" s="7"/>
    </row>
    <row r="17" spans="1:8" ht="15">
      <c r="A17" s="2"/>
      <c r="B17" s="2"/>
      <c r="C17" s="5"/>
      <c r="D17" s="5"/>
      <c r="E17" s="2"/>
      <c r="F17" s="5"/>
      <c r="G17" s="5"/>
      <c r="H17" s="2"/>
    </row>
    <row r="18" spans="1:8" ht="15">
      <c r="A18" s="2" t="s">
        <v>15</v>
      </c>
      <c r="B18" s="2"/>
      <c r="C18" s="5"/>
      <c r="D18" s="5"/>
      <c r="E18" s="2"/>
      <c r="F18" s="5"/>
      <c r="G18" s="5"/>
      <c r="H18" s="2"/>
    </row>
    <row r="19" spans="1:7" ht="15">
      <c r="A19" t="s">
        <v>16</v>
      </c>
      <c r="C19" s="6"/>
      <c r="D19" s="6"/>
      <c r="F19" s="6"/>
      <c r="G19" s="6"/>
    </row>
    <row r="20" spans="1:7" ht="15">
      <c r="A20" t="s">
        <v>17</v>
      </c>
      <c r="C20" s="7">
        <v>3071</v>
      </c>
      <c r="D20" s="7"/>
      <c r="F20" s="7">
        <v>2603</v>
      </c>
      <c r="G20" s="7"/>
    </row>
    <row r="21" spans="1:7" ht="15">
      <c r="A21" t="s">
        <v>18</v>
      </c>
      <c r="C21" s="8">
        <v>15420</v>
      </c>
      <c r="D21" s="8"/>
      <c r="F21" s="8">
        <v>19296</v>
      </c>
      <c r="G21" s="8"/>
    </row>
    <row r="22" spans="1:7" ht="15">
      <c r="A22" t="s">
        <v>19</v>
      </c>
      <c r="C22" s="8">
        <v>2657</v>
      </c>
      <c r="D22" s="8"/>
      <c r="F22" s="8">
        <v>2592</v>
      </c>
      <c r="G22" s="8"/>
    </row>
    <row r="23" spans="1:7" ht="15">
      <c r="A23" s="2" t="s">
        <v>20</v>
      </c>
      <c r="C23" s="8">
        <v>21148</v>
      </c>
      <c r="D23" s="8"/>
      <c r="F23" s="8">
        <v>24491</v>
      </c>
      <c r="G23" s="8"/>
    </row>
    <row r="24" spans="1:7" ht="15">
      <c r="A24" t="s">
        <v>21</v>
      </c>
      <c r="C24" s="8">
        <v>11000</v>
      </c>
      <c r="D24" s="8"/>
      <c r="F24" s="8">
        <v>11863</v>
      </c>
      <c r="G24" s="8"/>
    </row>
    <row r="25" spans="1:7" ht="15">
      <c r="A25" s="2" t="s">
        <v>22</v>
      </c>
      <c r="C25" s="8">
        <v>32148</v>
      </c>
      <c r="D25" s="8"/>
      <c r="F25" s="8">
        <v>36354</v>
      </c>
      <c r="G25" s="8"/>
    </row>
    <row r="26" spans="3:7" ht="15">
      <c r="C26" s="6"/>
      <c r="D26" s="6"/>
      <c r="F26" s="6"/>
      <c r="G26" s="6"/>
    </row>
    <row r="27" spans="1:7" ht="15">
      <c r="A27" t="s">
        <v>23</v>
      </c>
      <c r="C27" s="6"/>
      <c r="D27" s="6"/>
      <c r="F27" s="6"/>
      <c r="G27" s="6"/>
    </row>
    <row r="28" spans="3:7" ht="15">
      <c r="C28" s="6"/>
      <c r="D28" s="6"/>
      <c r="F28" s="6"/>
      <c r="G28" s="6"/>
    </row>
    <row r="29" spans="1:7" ht="15">
      <c r="A29" t="s">
        <v>24</v>
      </c>
      <c r="C29" s="6"/>
      <c r="D29" s="6"/>
      <c r="F29" s="6"/>
      <c r="G29" s="6"/>
    </row>
    <row r="30" spans="1:7" ht="15">
      <c r="A30" t="s">
        <v>25</v>
      </c>
      <c r="C30" s="6" t="s">
        <v>26</v>
      </c>
      <c r="D30" s="6"/>
      <c r="F30" s="6" t="s">
        <v>26</v>
      </c>
      <c r="G30" s="6"/>
    </row>
    <row r="31" spans="1:7" ht="15">
      <c r="A31" t="s">
        <v>27</v>
      </c>
      <c r="C31" s="8">
        <v>98</v>
      </c>
      <c r="D31" s="8"/>
      <c r="F31" s="8">
        <v>90</v>
      </c>
      <c r="G31" s="8"/>
    </row>
    <row r="32" spans="1:7" ht="15">
      <c r="A32" t="s">
        <v>28</v>
      </c>
      <c r="C32" s="8">
        <v>866771</v>
      </c>
      <c r="D32" s="8"/>
      <c r="F32" s="8">
        <v>672739</v>
      </c>
      <c r="G32" s="8"/>
    </row>
    <row r="33" spans="1:7" ht="15">
      <c r="A33" t="s">
        <v>29</v>
      </c>
      <c r="C33" s="8">
        <v>2616</v>
      </c>
      <c r="D33" s="8"/>
      <c r="F33" s="8">
        <v>2590</v>
      </c>
      <c r="G33" s="8"/>
    </row>
    <row r="34" spans="1:7" ht="15">
      <c r="A34" t="s">
        <v>30</v>
      </c>
      <c r="C34" s="9">
        <v>-493933</v>
      </c>
      <c r="D34" s="9"/>
      <c r="F34" s="9">
        <v>-463759</v>
      </c>
      <c r="G34" s="9"/>
    </row>
    <row r="35" spans="1:7" ht="15">
      <c r="A35" s="2" t="s">
        <v>31</v>
      </c>
      <c r="C35" s="8">
        <v>375552</v>
      </c>
      <c r="D35" s="8"/>
      <c r="F35" s="8">
        <v>211660</v>
      </c>
      <c r="G35" s="8"/>
    </row>
    <row r="36" spans="1:7" ht="15">
      <c r="A36" s="2" t="s">
        <v>32</v>
      </c>
      <c r="C36" s="7">
        <v>407700</v>
      </c>
      <c r="D36" s="7"/>
      <c r="F36" s="7">
        <v>248014</v>
      </c>
      <c r="G36" s="7"/>
    </row>
  </sheetData>
  <sheetProtection selectLockedCells="1" selectUnlockedCells="1"/>
  <mergeCells count="67">
    <mergeCell ref="A2:F2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8" ht="15">
      <c r="A4" s="2"/>
      <c r="B4" s="3"/>
      <c r="C4" s="4" t="s">
        <v>1</v>
      </c>
      <c r="D4" s="4"/>
      <c r="E4" s="3"/>
      <c r="F4" s="4" t="s">
        <v>2</v>
      </c>
      <c r="G4" s="4"/>
      <c r="H4" s="3"/>
    </row>
    <row r="5" spans="1:8" ht="15">
      <c r="A5" s="2"/>
      <c r="B5" s="3"/>
      <c r="C5" s="4" t="s">
        <v>125</v>
      </c>
      <c r="D5" s="4"/>
      <c r="E5" s="4"/>
      <c r="F5" s="4"/>
      <c r="G5" s="4"/>
      <c r="H5" s="3"/>
    </row>
    <row r="6" spans="1:7" ht="15">
      <c r="A6" t="s">
        <v>135</v>
      </c>
      <c r="C6" s="7">
        <v>464</v>
      </c>
      <c r="D6" s="7"/>
      <c r="F6" s="7">
        <v>482</v>
      </c>
      <c r="G6" s="7"/>
    </row>
    <row r="7" spans="1:7" ht="15">
      <c r="A7" t="s">
        <v>136</v>
      </c>
      <c r="C7" s="8">
        <v>4661</v>
      </c>
      <c r="D7" s="8"/>
      <c r="F7" s="8">
        <v>4661</v>
      </c>
      <c r="G7" s="8"/>
    </row>
    <row r="8" spans="1:7" ht="15">
      <c r="A8" t="s">
        <v>137</v>
      </c>
      <c r="C8" s="8">
        <v>3417</v>
      </c>
      <c r="D8" s="8"/>
      <c r="F8" s="8">
        <v>4015</v>
      </c>
      <c r="G8" s="8"/>
    </row>
    <row r="9" spans="1:7" ht="15">
      <c r="A9" t="s">
        <v>138</v>
      </c>
      <c r="C9" s="8">
        <v>5115</v>
      </c>
      <c r="D9" s="8"/>
      <c r="F9" s="8">
        <v>5297</v>
      </c>
      <c r="G9" s="8"/>
    </row>
    <row r="10" spans="1:7" ht="15">
      <c r="A10" t="s">
        <v>91</v>
      </c>
      <c r="C10" s="8">
        <v>13657</v>
      </c>
      <c r="D10" s="8"/>
      <c r="F10" s="8">
        <v>14455</v>
      </c>
      <c r="G10" s="8"/>
    </row>
    <row r="11" spans="1:7" ht="15">
      <c r="A11" t="s">
        <v>139</v>
      </c>
      <c r="C11" s="9">
        <v>-2657</v>
      </c>
      <c r="D11" s="9"/>
      <c r="F11" s="9">
        <v>-2592</v>
      </c>
      <c r="G11" s="9"/>
    </row>
    <row r="12" spans="1:7" ht="15">
      <c r="A12" t="s">
        <v>140</v>
      </c>
      <c r="C12" s="7">
        <v>11000</v>
      </c>
      <c r="D12" s="7"/>
      <c r="F12" s="7">
        <v>11863</v>
      </c>
      <c r="G12" s="7"/>
    </row>
  </sheetData>
  <sheetProtection selectLockedCells="1" selectUnlockedCells="1"/>
  <mergeCells count="18">
    <mergeCell ref="A2:F2"/>
    <mergeCell ref="C4:D4"/>
    <mergeCell ref="F4:G4"/>
    <mergeCell ref="C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10.7109375" style="0" customWidth="1"/>
    <col min="4" max="7" width="8.7109375" style="0" customWidth="1"/>
    <col min="8" max="8" width="66.7109375" style="0" customWidth="1"/>
    <col min="9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9" ht="39.75" customHeight="1">
      <c r="A4" s="2"/>
      <c r="B4" s="3"/>
      <c r="C4" s="3" t="s">
        <v>142</v>
      </c>
      <c r="D4" s="3"/>
      <c r="E4" s="15" t="s">
        <v>143</v>
      </c>
      <c r="F4" s="15"/>
      <c r="G4" s="3"/>
      <c r="H4" s="16" t="s">
        <v>144</v>
      </c>
      <c r="I4" s="3"/>
    </row>
    <row r="5" spans="1:8" ht="15">
      <c r="A5" t="s">
        <v>145</v>
      </c>
      <c r="C5" s="14">
        <v>7015350</v>
      </c>
      <c r="E5" s="17">
        <v>9.34</v>
      </c>
      <c r="F5" s="17"/>
      <c r="H5" s="18">
        <v>6.6</v>
      </c>
    </row>
    <row r="6" spans="1:8" ht="15">
      <c r="A6" t="s">
        <v>146</v>
      </c>
      <c r="C6" s="14">
        <v>70650</v>
      </c>
      <c r="E6" s="17">
        <v>25.54</v>
      </c>
      <c r="F6" s="17"/>
      <c r="H6" s="13"/>
    </row>
    <row r="7" spans="1:8" ht="15">
      <c r="A7" t="s">
        <v>147</v>
      </c>
      <c r="C7" s="19">
        <v>-545867</v>
      </c>
      <c r="E7" s="17">
        <v>5.35</v>
      </c>
      <c r="F7" s="17"/>
      <c r="H7" s="13"/>
    </row>
    <row r="8" spans="1:8" ht="15">
      <c r="A8" t="s">
        <v>148</v>
      </c>
      <c r="C8" s="19">
        <v>-1213</v>
      </c>
      <c r="E8" s="17">
        <v>13.11</v>
      </c>
      <c r="F8" s="17"/>
      <c r="H8" s="13"/>
    </row>
    <row r="9" spans="1:8" ht="15">
      <c r="A9" t="s">
        <v>149</v>
      </c>
      <c r="C9" s="14">
        <v>6538920</v>
      </c>
      <c r="E9" s="17">
        <v>9.85</v>
      </c>
      <c r="F9" s="17"/>
      <c r="H9" s="18">
        <v>6.7</v>
      </c>
    </row>
    <row r="10" spans="1:8" ht="15">
      <c r="A10" t="s">
        <v>150</v>
      </c>
      <c r="C10" s="14">
        <v>6506078</v>
      </c>
      <c r="E10" s="17">
        <v>9.82</v>
      </c>
      <c r="F10" s="17"/>
      <c r="H10" s="18">
        <v>6.7</v>
      </c>
    </row>
    <row r="11" spans="1:8" ht="15">
      <c r="A11" t="s">
        <v>151</v>
      </c>
      <c r="C11" s="14">
        <v>3752500</v>
      </c>
      <c r="E11" s="17">
        <v>7.43</v>
      </c>
      <c r="F11" s="17"/>
      <c r="H11" s="18">
        <v>5.3</v>
      </c>
    </row>
    <row r="12" spans="1:8" ht="15">
      <c r="A12" t="s">
        <v>152</v>
      </c>
      <c r="C12" s="14">
        <v>605722</v>
      </c>
      <c r="E12" s="6"/>
      <c r="F12" s="6"/>
      <c r="H12" s="13"/>
    </row>
  </sheetData>
  <sheetProtection selectLockedCells="1" selectUnlockedCells="1"/>
  <mergeCells count="10">
    <mergeCell ref="A2:F2"/>
    <mergeCell ref="E4:F4"/>
    <mergeCell ref="E5:F5"/>
    <mergeCell ref="E6:F6"/>
    <mergeCell ref="E7:F7"/>
    <mergeCell ref="E8:F8"/>
    <mergeCell ref="E9:F9"/>
    <mergeCell ref="E10:F10"/>
    <mergeCell ref="E11:F11"/>
    <mergeCell ref="E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8" ht="15">
      <c r="A2" s="2"/>
      <c r="B2" s="3"/>
      <c r="C2" s="4" t="s">
        <v>153</v>
      </c>
      <c r="D2" s="4"/>
      <c r="E2" s="4"/>
      <c r="F2" s="4"/>
      <c r="G2" s="4"/>
      <c r="H2" s="3"/>
    </row>
    <row r="3" spans="1:8" ht="15">
      <c r="A3" s="2"/>
      <c r="B3" s="3"/>
      <c r="C3" s="4" t="s">
        <v>84</v>
      </c>
      <c r="D3" s="4"/>
      <c r="E3" s="3"/>
      <c r="F3" s="4" t="s">
        <v>85</v>
      </c>
      <c r="G3" s="4"/>
      <c r="H3" s="3"/>
    </row>
    <row r="4" spans="1:8" ht="15">
      <c r="A4" s="2"/>
      <c r="B4" s="3"/>
      <c r="C4" s="4" t="s">
        <v>125</v>
      </c>
      <c r="D4" s="4"/>
      <c r="E4" s="4"/>
      <c r="F4" s="4"/>
      <c r="G4" s="4"/>
      <c r="H4" s="3"/>
    </row>
    <row r="5" spans="1:7" ht="15">
      <c r="A5" t="s">
        <v>154</v>
      </c>
      <c r="C5" s="7">
        <v>1269</v>
      </c>
      <c r="D5" s="7"/>
      <c r="F5" s="7">
        <v>591</v>
      </c>
      <c r="G5" s="7"/>
    </row>
    <row r="6" spans="1:7" ht="15">
      <c r="A6" t="s">
        <v>155</v>
      </c>
      <c r="C6" s="8">
        <v>1012</v>
      </c>
      <c r="D6" s="8"/>
      <c r="F6" s="8">
        <v>659</v>
      </c>
      <c r="G6" s="8"/>
    </row>
    <row r="7" spans="1:7" ht="15">
      <c r="A7" s="2" t="s">
        <v>156</v>
      </c>
      <c r="C7" s="7">
        <v>2281</v>
      </c>
      <c r="D7" s="7"/>
      <c r="F7" s="7">
        <v>1250</v>
      </c>
      <c r="G7" s="7"/>
    </row>
  </sheetData>
  <sheetProtection selectLockedCells="1" selectUnlockedCells="1"/>
  <mergeCells count="10">
    <mergeCell ref="C2:G2"/>
    <mergeCell ref="C3:D3"/>
    <mergeCell ref="F3:G3"/>
    <mergeCell ref="C4:G4"/>
    <mergeCell ref="C5:D5"/>
    <mergeCell ref="F5:G5"/>
    <mergeCell ref="C6:D6"/>
    <mergeCell ref="F6:G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2"/>
      <c r="B2" s="3"/>
      <c r="C2" s="4" t="s">
        <v>153</v>
      </c>
      <c r="D2" s="4"/>
      <c r="E2" s="4"/>
      <c r="F2" s="3"/>
    </row>
    <row r="3" spans="1:6" ht="15">
      <c r="A3" s="2"/>
      <c r="B3" s="3"/>
      <c r="C3" s="3" t="s">
        <v>84</v>
      </c>
      <c r="D3" s="3"/>
      <c r="E3" s="3" t="s">
        <v>85</v>
      </c>
      <c r="F3" s="3"/>
    </row>
    <row r="4" spans="1:5" ht="15">
      <c r="A4" t="s">
        <v>157</v>
      </c>
      <c r="C4" s="13" t="s">
        <v>158</v>
      </c>
      <c r="E4" s="13" t="s">
        <v>159</v>
      </c>
    </row>
    <row r="5" spans="1:5" ht="15">
      <c r="A5" t="s">
        <v>160</v>
      </c>
      <c r="C5" s="13" t="s">
        <v>161</v>
      </c>
      <c r="E5" s="13" t="s">
        <v>161</v>
      </c>
    </row>
    <row r="6" spans="1:5" ht="15">
      <c r="A6" t="s">
        <v>162</v>
      </c>
      <c r="C6" s="13" t="s">
        <v>163</v>
      </c>
      <c r="E6" s="13" t="s">
        <v>164</v>
      </c>
    </row>
    <row r="7" spans="1:5" ht="15">
      <c r="A7" t="s">
        <v>165</v>
      </c>
      <c r="C7" s="13" t="s">
        <v>166</v>
      </c>
      <c r="E7" s="13" t="s">
        <v>166</v>
      </c>
    </row>
  </sheetData>
  <sheetProtection selectLockedCells="1" selectUnlockedCells="1"/>
  <mergeCells count="1">
    <mergeCell ref="C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8" ht="15">
      <c r="A2" s="2"/>
      <c r="B2" s="3"/>
      <c r="C2" s="4" t="s">
        <v>167</v>
      </c>
      <c r="D2" s="4"/>
      <c r="E2" s="4"/>
      <c r="F2" s="4"/>
      <c r="G2" s="4"/>
      <c r="H2" s="3"/>
    </row>
    <row r="3" spans="1:8" ht="15">
      <c r="A3" s="2"/>
      <c r="B3" s="3"/>
      <c r="C3" s="4" t="s">
        <v>84</v>
      </c>
      <c r="D3" s="4"/>
      <c r="E3" s="3"/>
      <c r="F3" s="4" t="s">
        <v>85</v>
      </c>
      <c r="G3" s="4"/>
      <c r="H3" s="3"/>
    </row>
    <row r="4" spans="1:8" ht="15">
      <c r="A4" s="2"/>
      <c r="B4" s="3"/>
      <c r="C4" s="4" t="s">
        <v>125</v>
      </c>
      <c r="D4" s="4"/>
      <c r="E4" s="4"/>
      <c r="F4" s="4"/>
      <c r="G4" s="4"/>
      <c r="H4" s="3"/>
    </row>
    <row r="5" spans="1:7" ht="15">
      <c r="A5" t="s">
        <v>168</v>
      </c>
      <c r="C5" s="7">
        <v>11713</v>
      </c>
      <c r="D5" s="7"/>
      <c r="F5" s="7">
        <v>14884</v>
      </c>
      <c r="G5" s="7"/>
    </row>
    <row r="6" spans="1:7" ht="15">
      <c r="A6" t="s">
        <v>169</v>
      </c>
      <c r="C6" s="8">
        <v>4930</v>
      </c>
      <c r="D6" s="8"/>
      <c r="F6" s="8">
        <v>7824</v>
      </c>
      <c r="G6" s="8"/>
    </row>
    <row r="7" spans="1:7" ht="15">
      <c r="A7" t="s">
        <v>170</v>
      </c>
      <c r="C7" s="8">
        <v>3472</v>
      </c>
      <c r="D7" s="8"/>
      <c r="F7" s="8">
        <v>1966</v>
      </c>
      <c r="G7" s="8"/>
    </row>
    <row r="8" spans="1:7" ht="15">
      <c r="A8" t="s">
        <v>171</v>
      </c>
      <c r="C8" s="8">
        <v>681</v>
      </c>
      <c r="D8" s="8"/>
      <c r="F8" s="8">
        <v>541</v>
      </c>
      <c r="G8" s="8"/>
    </row>
    <row r="9" spans="1:7" ht="15">
      <c r="A9" t="s">
        <v>172</v>
      </c>
      <c r="C9" s="8">
        <v>522</v>
      </c>
      <c r="D9" s="8"/>
      <c r="F9" s="8">
        <v>316</v>
      </c>
      <c r="G9" s="8"/>
    </row>
    <row r="10" spans="1:7" ht="15">
      <c r="A10" t="s">
        <v>173</v>
      </c>
      <c r="C10" s="8">
        <v>1819</v>
      </c>
      <c r="D10" s="8"/>
      <c r="F10" s="8">
        <v>650</v>
      </c>
      <c r="G10" s="8"/>
    </row>
    <row r="11" spans="1:7" ht="15">
      <c r="A11" t="s">
        <v>174</v>
      </c>
      <c r="C11" s="8">
        <v>1988</v>
      </c>
      <c r="D11" s="8"/>
      <c r="F11" s="8">
        <v>889</v>
      </c>
      <c r="G11" s="8"/>
    </row>
    <row r="12" spans="1:7" ht="15">
      <c r="A12" s="2" t="s">
        <v>175</v>
      </c>
      <c r="C12" s="7">
        <v>25125</v>
      </c>
      <c r="D12" s="7"/>
      <c r="F12" s="7">
        <v>27070</v>
      </c>
      <c r="G12" s="7"/>
    </row>
  </sheetData>
  <sheetProtection selectLockedCells="1" selectUnlockedCells="1"/>
  <mergeCells count="20">
    <mergeCell ref="C2:G2"/>
    <mergeCell ref="C3:D3"/>
    <mergeCell ref="F3:G3"/>
    <mergeCell ref="C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4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12" ht="39.75" customHeight="1">
      <c r="A4" s="2"/>
      <c r="B4" s="3"/>
      <c r="C4" s="16" t="s">
        <v>177</v>
      </c>
      <c r="D4" s="3"/>
      <c r="E4" s="16" t="s">
        <v>178</v>
      </c>
      <c r="F4" s="3"/>
      <c r="G4" s="16" t="s">
        <v>179</v>
      </c>
      <c r="H4" s="3"/>
      <c r="I4" s="16" t="s">
        <v>180</v>
      </c>
      <c r="J4" s="3"/>
      <c r="K4" s="16" t="s">
        <v>181</v>
      </c>
      <c r="L4" s="3"/>
    </row>
    <row r="5" spans="1:11" ht="15">
      <c r="A5" t="s">
        <v>182</v>
      </c>
      <c r="C5" s="13" t="s">
        <v>183</v>
      </c>
      <c r="E5" s="13" t="s">
        <v>184</v>
      </c>
      <c r="G5" s="13" t="s">
        <v>185</v>
      </c>
      <c r="I5" s="13" t="s">
        <v>186</v>
      </c>
      <c r="K5" s="13" t="s">
        <v>187</v>
      </c>
    </row>
    <row r="6" spans="1:11" ht="15">
      <c r="A6" t="s">
        <v>188</v>
      </c>
      <c r="C6" s="13" t="s">
        <v>189</v>
      </c>
      <c r="E6" s="13" t="s">
        <v>190</v>
      </c>
      <c r="G6" s="13" t="s">
        <v>190</v>
      </c>
      <c r="I6" s="13" t="s">
        <v>191</v>
      </c>
      <c r="K6" s="13" t="s">
        <v>191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2.7109375" style="0" customWidth="1"/>
    <col min="10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4" spans="1:10" ht="39.75" customHeight="1">
      <c r="A4" s="2"/>
      <c r="B4" s="3"/>
      <c r="C4" s="4" t="s">
        <v>193</v>
      </c>
      <c r="D4" s="4"/>
      <c r="E4" s="4"/>
      <c r="F4" s="3"/>
      <c r="G4" s="15" t="s">
        <v>194</v>
      </c>
      <c r="H4" s="15"/>
      <c r="I4" s="15"/>
      <c r="J4" s="3"/>
    </row>
    <row r="5" spans="1:10" ht="39.75" customHeight="1">
      <c r="A5" s="2"/>
      <c r="B5" s="3"/>
      <c r="C5" s="16" t="s">
        <v>195</v>
      </c>
      <c r="D5" s="3"/>
      <c r="E5" s="16" t="s">
        <v>196</v>
      </c>
      <c r="F5" s="3"/>
      <c r="G5" s="16" t="s">
        <v>195</v>
      </c>
      <c r="H5" s="3"/>
      <c r="I5" s="16" t="s">
        <v>196</v>
      </c>
      <c r="J5" s="3"/>
    </row>
    <row r="6" spans="1:10" ht="15">
      <c r="A6" s="2"/>
      <c r="B6" s="3"/>
      <c r="C6" s="3" t="s">
        <v>197</v>
      </c>
      <c r="D6" s="3"/>
      <c r="E6" s="3" t="s">
        <v>198</v>
      </c>
      <c r="F6" s="3"/>
      <c r="G6" s="3" t="s">
        <v>199</v>
      </c>
      <c r="H6" s="3"/>
      <c r="I6" s="3" t="s">
        <v>200</v>
      </c>
      <c r="J6" s="3"/>
    </row>
    <row r="7" spans="1:9" ht="15">
      <c r="A7" t="s">
        <v>201</v>
      </c>
      <c r="C7" s="13" t="s">
        <v>202</v>
      </c>
      <c r="E7" s="13" t="s">
        <v>203</v>
      </c>
      <c r="G7" s="13" t="s">
        <v>204</v>
      </c>
      <c r="I7" s="13" t="s">
        <v>191</v>
      </c>
    </row>
    <row r="8" spans="1:9" ht="15">
      <c r="A8" t="s">
        <v>205</v>
      </c>
      <c r="C8" s="13" t="s">
        <v>206</v>
      </c>
      <c r="E8" s="13" t="s">
        <v>207</v>
      </c>
      <c r="G8" s="13" t="s">
        <v>208</v>
      </c>
      <c r="I8" s="13" t="s">
        <v>209</v>
      </c>
    </row>
  </sheetData>
  <sheetProtection selectLockedCells="1" selectUnlockedCells="1"/>
  <mergeCells count="3">
    <mergeCell ref="A2:F2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4" width="10.7109375" style="0" customWidth="1"/>
    <col min="5" max="5" width="8.7109375" style="0" customWidth="1"/>
    <col min="6" max="6" width="22.7109375" style="0" customWidth="1"/>
    <col min="7" max="7" width="8.7109375" style="0" customWidth="1"/>
    <col min="8" max="9" width="10.7109375" style="0" customWidth="1"/>
    <col min="10" max="10" width="8.7109375" style="0" customWidth="1"/>
    <col min="11" max="11" width="22.7109375" style="0" customWidth="1"/>
    <col min="12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4" spans="1:12" ht="39.75" customHeight="1">
      <c r="A4" s="2"/>
      <c r="B4" s="3"/>
      <c r="C4" s="15" t="s">
        <v>211</v>
      </c>
      <c r="D4" s="15"/>
      <c r="E4" s="15"/>
      <c r="F4" s="15"/>
      <c r="G4" s="3"/>
      <c r="H4" s="15" t="s">
        <v>194</v>
      </c>
      <c r="I4" s="15"/>
      <c r="J4" s="15"/>
      <c r="K4" s="15"/>
      <c r="L4" s="3"/>
    </row>
    <row r="5" spans="1:12" ht="39.75" customHeight="1">
      <c r="A5" s="2"/>
      <c r="B5" s="3"/>
      <c r="C5" s="15" t="s">
        <v>195</v>
      </c>
      <c r="D5" s="15"/>
      <c r="E5" s="3"/>
      <c r="F5" s="16" t="s">
        <v>196</v>
      </c>
      <c r="G5" s="3"/>
      <c r="H5" s="15" t="s">
        <v>195</v>
      </c>
      <c r="I5" s="15"/>
      <c r="J5" s="3"/>
      <c r="K5" s="16" t="s">
        <v>196</v>
      </c>
      <c r="L5" s="3"/>
    </row>
    <row r="6" spans="1:11" ht="15">
      <c r="A6" t="s">
        <v>212</v>
      </c>
      <c r="C6" s="18">
        <v>2</v>
      </c>
      <c r="D6" s="20">
        <v>7</v>
      </c>
      <c r="F6" s="18">
        <v>1.5</v>
      </c>
      <c r="H6" s="18">
        <v>3</v>
      </c>
      <c r="I6" s="20">
        <v>0</v>
      </c>
      <c r="K6" s="18">
        <v>1.5</v>
      </c>
    </row>
    <row r="7" spans="3:11" ht="15">
      <c r="C7" s="13" t="s">
        <v>213</v>
      </c>
      <c r="D7">
        <f>0.14</f>
        <v>0</v>
      </c>
      <c r="F7" s="13"/>
      <c r="H7" s="13" t="s">
        <v>214</v>
      </c>
      <c r="I7" s="20">
        <v>8</v>
      </c>
      <c r="K7" s="13"/>
    </row>
    <row r="8" spans="1:11" ht="15">
      <c r="A8" t="s">
        <v>215</v>
      </c>
      <c r="C8" s="18">
        <v>10</v>
      </c>
      <c r="D8" s="20">
        <v>0</v>
      </c>
      <c r="F8" s="18">
        <v>5.7</v>
      </c>
      <c r="H8" s="18">
        <v>10</v>
      </c>
      <c r="I8" s="20">
        <v>0</v>
      </c>
      <c r="K8" s="18">
        <v>5.5</v>
      </c>
    </row>
    <row r="9" spans="3:11" ht="15">
      <c r="C9" s="13" t="s">
        <v>213</v>
      </c>
      <c r="D9">
        <f>0.18</f>
        <v>0</v>
      </c>
      <c r="F9" s="13"/>
      <c r="H9" s="13" t="s">
        <v>214</v>
      </c>
      <c r="I9" s="20">
        <v>3</v>
      </c>
      <c r="K9" s="13"/>
    </row>
  </sheetData>
  <sheetProtection selectLockedCells="1" selectUnlockedCells="1"/>
  <mergeCells count="5">
    <mergeCell ref="A2:F2"/>
    <mergeCell ref="C4:F4"/>
    <mergeCell ref="H4:K4"/>
    <mergeCell ref="C5:D5"/>
    <mergeCell ref="H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23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4" spans="1:13" ht="39.75" customHeight="1">
      <c r="A4" s="2"/>
      <c r="B4" s="3"/>
      <c r="C4" s="15" t="s">
        <v>217</v>
      </c>
      <c r="D4" s="15"/>
      <c r="E4" s="15"/>
      <c r="F4" s="15"/>
      <c r="G4" s="15"/>
      <c r="H4" s="3"/>
      <c r="I4" s="15" t="s">
        <v>218</v>
      </c>
      <c r="J4" s="15"/>
      <c r="K4" s="3"/>
      <c r="L4" s="16" t="s">
        <v>218</v>
      </c>
      <c r="M4" s="3"/>
    </row>
    <row r="5" spans="1:11" ht="15">
      <c r="A5" s="2"/>
      <c r="B5" s="3"/>
      <c r="C5" s="4" t="s">
        <v>84</v>
      </c>
      <c r="D5" s="4"/>
      <c r="E5" s="3"/>
      <c r="F5" s="4" t="s">
        <v>85</v>
      </c>
      <c r="G5" s="4"/>
      <c r="H5" s="3"/>
      <c r="I5" s="4" t="s">
        <v>219</v>
      </c>
      <c r="J5" s="4"/>
      <c r="K5" s="3"/>
    </row>
    <row r="6" spans="1:13" ht="15">
      <c r="A6" s="2"/>
      <c r="B6" s="3"/>
      <c r="C6" s="4" t="s">
        <v>125</v>
      </c>
      <c r="D6" s="4"/>
      <c r="E6" s="4"/>
      <c r="F6" s="4"/>
      <c r="G6" s="4"/>
      <c r="H6" s="4"/>
      <c r="I6" s="4"/>
      <c r="J6" s="4"/>
      <c r="K6" s="4"/>
      <c r="L6" s="4"/>
      <c r="M6" s="3"/>
    </row>
    <row r="7" spans="1:12" ht="15">
      <c r="A7" t="s">
        <v>220</v>
      </c>
      <c r="B7" s="2"/>
      <c r="C7" s="5"/>
      <c r="D7" s="5"/>
      <c r="F7" s="6"/>
      <c r="G7" s="6"/>
      <c r="I7" s="6"/>
      <c r="J7" s="6"/>
      <c r="L7" s="13"/>
    </row>
    <row r="8" spans="1:12" ht="15">
      <c r="A8" t="s">
        <v>37</v>
      </c>
      <c r="C8" s="7">
        <v>342</v>
      </c>
      <c r="D8" s="7"/>
      <c r="F8" s="7">
        <v>35</v>
      </c>
      <c r="G8" s="7"/>
      <c r="I8" s="7">
        <v>307</v>
      </c>
      <c r="J8" s="7"/>
      <c r="L8" s="13" t="s">
        <v>221</v>
      </c>
    </row>
    <row r="9" spans="1:13" ht="15">
      <c r="A9" t="s">
        <v>38</v>
      </c>
      <c r="C9" s="8">
        <v>144</v>
      </c>
      <c r="D9" s="8"/>
      <c r="F9" s="8">
        <v>381</v>
      </c>
      <c r="G9" s="8"/>
      <c r="I9" s="9">
        <v>-237</v>
      </c>
      <c r="J9" s="9"/>
      <c r="L9" s="13" t="s">
        <v>222</v>
      </c>
      <c r="M9" t="s">
        <v>223</v>
      </c>
    </row>
    <row r="10" spans="1:12" ht="15">
      <c r="A10" s="2" t="s">
        <v>39</v>
      </c>
      <c r="C10" s="7">
        <v>486</v>
      </c>
      <c r="D10" s="7"/>
      <c r="F10" s="7">
        <v>416</v>
      </c>
      <c r="G10" s="7"/>
      <c r="I10" s="7">
        <v>70</v>
      </c>
      <c r="J10" s="7"/>
      <c r="L10" s="13" t="s">
        <v>224</v>
      </c>
    </row>
    <row r="11" spans="1:12" ht="15">
      <c r="A11" t="s">
        <v>225</v>
      </c>
      <c r="C11" s="6"/>
      <c r="D11" s="6"/>
      <c r="F11" s="6"/>
      <c r="G11" s="6"/>
      <c r="I11" s="6"/>
      <c r="J11" s="6"/>
      <c r="L11" s="13"/>
    </row>
    <row r="12" spans="1:13" ht="15">
      <c r="A12" t="s">
        <v>41</v>
      </c>
      <c r="C12" s="8">
        <v>25125</v>
      </c>
      <c r="D12" s="8"/>
      <c r="F12" s="8">
        <v>27070</v>
      </c>
      <c r="G12" s="8"/>
      <c r="I12" s="9">
        <v>-1945</v>
      </c>
      <c r="J12" s="9"/>
      <c r="L12" s="13" t="s">
        <v>226</v>
      </c>
      <c r="M12" t="s">
        <v>223</v>
      </c>
    </row>
    <row r="13" spans="1:12" ht="15">
      <c r="A13" t="s">
        <v>42</v>
      </c>
      <c r="C13" s="8">
        <v>6089</v>
      </c>
      <c r="D13" s="8"/>
      <c r="F13" s="8">
        <v>4582</v>
      </c>
      <c r="G13" s="8"/>
      <c r="I13" s="8">
        <v>1507</v>
      </c>
      <c r="J13" s="8"/>
      <c r="L13" s="13" t="s">
        <v>204</v>
      </c>
    </row>
    <row r="14" spans="1:12" ht="15">
      <c r="A14" t="s">
        <v>43</v>
      </c>
      <c r="C14" s="8">
        <v>253</v>
      </c>
      <c r="D14" s="8"/>
      <c r="F14" s="8">
        <v>253</v>
      </c>
      <c r="G14" s="8"/>
      <c r="I14" s="6" t="s">
        <v>26</v>
      </c>
      <c r="J14" s="6"/>
      <c r="L14" s="13" t="s">
        <v>191</v>
      </c>
    </row>
    <row r="15" spans="1:13" ht="15">
      <c r="A15" s="2" t="s">
        <v>44</v>
      </c>
      <c r="C15" s="8">
        <v>31467</v>
      </c>
      <c r="D15" s="8"/>
      <c r="F15" s="8">
        <v>31905</v>
      </c>
      <c r="G15" s="8"/>
      <c r="I15" s="9">
        <v>-438</v>
      </c>
      <c r="J15" s="9"/>
      <c r="L15" s="13" t="s">
        <v>227</v>
      </c>
      <c r="M15" t="s">
        <v>223</v>
      </c>
    </row>
    <row r="16" spans="1:13" ht="15">
      <c r="A16" t="s">
        <v>45</v>
      </c>
      <c r="C16" s="9">
        <v>-30981</v>
      </c>
      <c r="D16" s="9"/>
      <c r="F16" s="9">
        <v>-31489</v>
      </c>
      <c r="G16" s="9"/>
      <c r="I16" s="9">
        <v>-508</v>
      </c>
      <c r="J16" s="9"/>
      <c r="L16" s="13" t="s">
        <v>228</v>
      </c>
      <c r="M16" t="s">
        <v>223</v>
      </c>
    </row>
    <row r="17" spans="1:13" ht="15">
      <c r="A17" t="s">
        <v>46</v>
      </c>
      <c r="C17" s="8">
        <v>807</v>
      </c>
      <c r="D17" s="8"/>
      <c r="F17" s="8">
        <v>1586</v>
      </c>
      <c r="G17" s="8"/>
      <c r="I17" s="9">
        <v>-779</v>
      </c>
      <c r="J17" s="9"/>
      <c r="L17" s="13" t="s">
        <v>229</v>
      </c>
      <c r="M17" t="s">
        <v>223</v>
      </c>
    </row>
    <row r="18" spans="1:12" ht="15">
      <c r="A18" t="s">
        <v>47</v>
      </c>
      <c r="C18" s="10">
        <v>-30174</v>
      </c>
      <c r="D18" s="10"/>
      <c r="F18" s="10">
        <v>-29903</v>
      </c>
      <c r="G18" s="10"/>
      <c r="I18" s="7">
        <v>271</v>
      </c>
      <c r="J18" s="7"/>
      <c r="L18" s="13" t="s">
        <v>230</v>
      </c>
    </row>
  </sheetData>
  <sheetProtection selectLockedCells="1" selectUnlockedCells="1"/>
  <mergeCells count="43">
    <mergeCell ref="A2:F2"/>
    <mergeCell ref="C4:G4"/>
    <mergeCell ref="I4:J4"/>
    <mergeCell ref="C5:D5"/>
    <mergeCell ref="F5:G5"/>
    <mergeCell ref="I5:J5"/>
    <mergeCell ref="C6:L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1" width="8.7109375" style="0" customWidth="1"/>
    <col min="12" max="12" width="23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4" spans="1:13" ht="39.75" customHeight="1">
      <c r="A4" s="2"/>
      <c r="B4" s="3"/>
      <c r="C4" s="15" t="s">
        <v>217</v>
      </c>
      <c r="D4" s="15"/>
      <c r="E4" s="15"/>
      <c r="F4" s="15"/>
      <c r="G4" s="15"/>
      <c r="H4" s="3"/>
      <c r="I4" s="15" t="s">
        <v>218</v>
      </c>
      <c r="J4" s="15"/>
      <c r="K4" s="3"/>
      <c r="L4" s="16" t="s">
        <v>218</v>
      </c>
      <c r="M4" s="3"/>
    </row>
    <row r="5" spans="1:11" ht="15">
      <c r="A5" s="2"/>
      <c r="B5" s="3"/>
      <c r="C5" s="4" t="s">
        <v>84</v>
      </c>
      <c r="D5" s="4"/>
      <c r="E5" s="3"/>
      <c r="F5" s="4" t="s">
        <v>85</v>
      </c>
      <c r="G5" s="4"/>
      <c r="H5" s="3"/>
      <c r="I5" s="4" t="s">
        <v>219</v>
      </c>
      <c r="J5" s="4"/>
      <c r="K5" s="3"/>
    </row>
    <row r="6" spans="1:13" ht="15">
      <c r="A6" s="2"/>
      <c r="B6" s="3"/>
      <c r="C6" s="4" t="s">
        <v>125</v>
      </c>
      <c r="D6" s="4"/>
      <c r="E6" s="4"/>
      <c r="F6" s="4"/>
      <c r="G6" s="4"/>
      <c r="H6" s="4"/>
      <c r="I6" s="4"/>
      <c r="J6" s="4"/>
      <c r="K6" s="4"/>
      <c r="L6" s="4"/>
      <c r="M6" s="3"/>
    </row>
    <row r="7" spans="1:12" ht="15">
      <c r="A7" t="s">
        <v>232</v>
      </c>
      <c r="C7" s="7">
        <v>6546</v>
      </c>
      <c r="D7" s="7"/>
      <c r="F7" s="7">
        <v>4460</v>
      </c>
      <c r="G7" s="7"/>
      <c r="I7" s="7">
        <v>2086</v>
      </c>
      <c r="J7" s="7"/>
      <c r="L7" s="13" t="s">
        <v>233</v>
      </c>
    </row>
    <row r="8" spans="1:12" ht="15">
      <c r="A8" t="s">
        <v>234</v>
      </c>
      <c r="C8" s="8">
        <v>1165</v>
      </c>
      <c r="D8" s="8"/>
      <c r="F8" s="8">
        <v>824</v>
      </c>
      <c r="G8" s="8"/>
      <c r="I8" s="8">
        <v>341</v>
      </c>
      <c r="J8" s="8"/>
      <c r="L8" s="13" t="s">
        <v>235</v>
      </c>
    </row>
    <row r="9" spans="1:12" ht="15">
      <c r="A9" t="s">
        <v>236</v>
      </c>
      <c r="C9" s="8">
        <v>1344</v>
      </c>
      <c r="D9" s="8"/>
      <c r="F9" s="8">
        <v>1200</v>
      </c>
      <c r="G9" s="8"/>
      <c r="I9" s="8">
        <v>144</v>
      </c>
      <c r="J9" s="8"/>
      <c r="L9" s="13" t="s">
        <v>237</v>
      </c>
    </row>
    <row r="10" spans="1:13" ht="15">
      <c r="A10" t="s">
        <v>238</v>
      </c>
      <c r="C10" s="8">
        <v>155</v>
      </c>
      <c r="D10" s="8"/>
      <c r="F10" s="8">
        <v>2610</v>
      </c>
      <c r="G10" s="8"/>
      <c r="I10" s="9">
        <v>-2455</v>
      </c>
      <c r="J10" s="9"/>
      <c r="L10" s="13" t="s">
        <v>239</v>
      </c>
      <c r="M10" t="s">
        <v>223</v>
      </c>
    </row>
    <row r="11" spans="1:13" ht="15">
      <c r="A11" t="s">
        <v>240</v>
      </c>
      <c r="C11" s="8">
        <v>14535</v>
      </c>
      <c r="D11" s="8"/>
      <c r="F11" s="8">
        <v>17153</v>
      </c>
      <c r="G11" s="8"/>
      <c r="I11" s="9">
        <v>-2618</v>
      </c>
      <c r="J11" s="9"/>
      <c r="L11" s="13" t="s">
        <v>241</v>
      </c>
      <c r="M11" t="s">
        <v>223</v>
      </c>
    </row>
  </sheetData>
  <sheetProtection selectLockedCells="1" selectUnlockedCells="1"/>
  <mergeCells count="22">
    <mergeCell ref="A2:F2"/>
    <mergeCell ref="C4:G4"/>
    <mergeCell ref="I4:J4"/>
    <mergeCell ref="C5:D5"/>
    <mergeCell ref="F5:G5"/>
    <mergeCell ref="I5:J5"/>
    <mergeCell ref="C6:L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4" spans="1:8" ht="15">
      <c r="A4" s="2"/>
      <c r="B4" s="3"/>
      <c r="C4" s="4" t="s">
        <v>34</v>
      </c>
      <c r="D4" s="4"/>
      <c r="E4" s="4"/>
      <c r="F4" s="4"/>
      <c r="G4" s="4"/>
      <c r="H4" s="3"/>
    </row>
    <row r="5" spans="1:8" ht="15">
      <c r="A5" s="2"/>
      <c r="B5" s="3"/>
      <c r="C5" s="4" t="s">
        <v>1</v>
      </c>
      <c r="D5" s="4"/>
      <c r="E5" s="3"/>
      <c r="F5" s="4" t="s">
        <v>35</v>
      </c>
      <c r="G5" s="4"/>
      <c r="H5" s="3"/>
    </row>
    <row r="6" spans="1:8" ht="15">
      <c r="A6" s="2" t="s">
        <v>36</v>
      </c>
      <c r="B6" s="2"/>
      <c r="C6" s="5"/>
      <c r="D6" s="5"/>
      <c r="E6" s="2"/>
      <c r="F6" s="5"/>
      <c r="G6" s="5"/>
      <c r="H6" s="2"/>
    </row>
    <row r="7" spans="1:7" ht="15">
      <c r="A7" t="s">
        <v>37</v>
      </c>
      <c r="C7" s="7">
        <v>342</v>
      </c>
      <c r="D7" s="7"/>
      <c r="F7" s="7">
        <v>35</v>
      </c>
      <c r="G7" s="7"/>
    </row>
    <row r="8" spans="1:7" ht="15">
      <c r="A8" t="s">
        <v>38</v>
      </c>
      <c r="C8" s="8">
        <v>144</v>
      </c>
      <c r="D8" s="8"/>
      <c r="F8" s="8">
        <v>381</v>
      </c>
      <c r="G8" s="8"/>
    </row>
    <row r="9" spans="1:7" ht="15">
      <c r="A9" s="2" t="s">
        <v>39</v>
      </c>
      <c r="C9" s="8">
        <v>486</v>
      </c>
      <c r="D9" s="8"/>
      <c r="F9" s="8">
        <v>416</v>
      </c>
      <c r="G9" s="8"/>
    </row>
    <row r="10" spans="1:8" ht="15">
      <c r="A10" s="2"/>
      <c r="B10" s="2"/>
      <c r="C10" s="5"/>
      <c r="D10" s="5"/>
      <c r="E10" s="2"/>
      <c r="F10" s="5"/>
      <c r="G10" s="5"/>
      <c r="H10" s="2"/>
    </row>
    <row r="11" spans="1:8" ht="15">
      <c r="A11" s="2" t="s">
        <v>40</v>
      </c>
      <c r="B11" s="2"/>
      <c r="C11" s="5"/>
      <c r="D11" s="5"/>
      <c r="E11" s="2"/>
      <c r="F11" s="5"/>
      <c r="G11" s="5"/>
      <c r="H11" s="2"/>
    </row>
    <row r="12" spans="1:7" ht="15">
      <c r="A12" t="s">
        <v>41</v>
      </c>
      <c r="C12" s="8">
        <v>25125</v>
      </c>
      <c r="D12" s="8"/>
      <c r="F12" s="8">
        <v>27070</v>
      </c>
      <c r="G12" s="8"/>
    </row>
    <row r="13" spans="1:7" ht="15">
      <c r="A13" t="s">
        <v>42</v>
      </c>
      <c r="C13" s="8">
        <v>6089</v>
      </c>
      <c r="D13" s="8"/>
      <c r="F13" s="8">
        <v>4582</v>
      </c>
      <c r="G13" s="8"/>
    </row>
    <row r="14" spans="1:7" ht="15">
      <c r="A14" t="s">
        <v>43</v>
      </c>
      <c r="C14" s="8">
        <v>253</v>
      </c>
      <c r="D14" s="8"/>
      <c r="F14" s="8">
        <v>253</v>
      </c>
      <c r="G14" s="8"/>
    </row>
    <row r="15" spans="1:7" ht="15">
      <c r="A15" s="2" t="s">
        <v>44</v>
      </c>
      <c r="C15" s="8">
        <v>31467</v>
      </c>
      <c r="D15" s="8"/>
      <c r="F15" s="8">
        <v>31905</v>
      </c>
      <c r="G15" s="8"/>
    </row>
    <row r="16" spans="3:7" ht="15">
      <c r="C16" s="6"/>
      <c r="D16" s="6"/>
      <c r="F16" s="6"/>
      <c r="G16" s="6"/>
    </row>
    <row r="17" spans="1:7" ht="15">
      <c r="A17" t="s">
        <v>45</v>
      </c>
      <c r="C17" s="9">
        <v>-30981</v>
      </c>
      <c r="D17" s="9"/>
      <c r="F17" s="9">
        <v>-31489</v>
      </c>
      <c r="G17" s="9"/>
    </row>
    <row r="18" spans="1:7" ht="15">
      <c r="A18" t="s">
        <v>46</v>
      </c>
      <c r="C18" s="8">
        <v>807</v>
      </c>
      <c r="D18" s="8"/>
      <c r="F18" s="8">
        <v>1586</v>
      </c>
      <c r="G18" s="8"/>
    </row>
    <row r="19" spans="1:7" ht="15">
      <c r="A19" t="s">
        <v>47</v>
      </c>
      <c r="C19" s="10">
        <v>-30174</v>
      </c>
      <c r="D19" s="10"/>
      <c r="F19" s="10">
        <v>-29903</v>
      </c>
      <c r="G19" s="10"/>
    </row>
    <row r="20" spans="3:7" ht="15">
      <c r="C20" s="6"/>
      <c r="D20" s="6"/>
      <c r="F20" s="6"/>
      <c r="G20" s="6"/>
    </row>
    <row r="21" spans="1:7" ht="15">
      <c r="A21" t="s">
        <v>48</v>
      </c>
      <c r="C21" s="11">
        <v>-0.33</v>
      </c>
      <c r="D21" s="11"/>
      <c r="F21" s="11">
        <v>-0.33</v>
      </c>
      <c r="G21" s="11"/>
    </row>
    <row r="22" spans="3:7" ht="15">
      <c r="C22" s="6"/>
      <c r="D22" s="6"/>
      <c r="F22" s="6"/>
      <c r="G22" s="6"/>
    </row>
    <row r="23" spans="1:7" ht="15">
      <c r="A23" t="s">
        <v>49</v>
      </c>
      <c r="C23" s="8">
        <v>92437</v>
      </c>
      <c r="D23" s="8"/>
      <c r="F23" s="8">
        <v>89270</v>
      </c>
      <c r="G23" s="8"/>
    </row>
    <row r="24" spans="3:7" ht="15">
      <c r="C24" s="6"/>
      <c r="D24" s="6"/>
      <c r="F24" s="6"/>
      <c r="G24" s="6"/>
    </row>
    <row r="25" spans="1:7" ht="15">
      <c r="A25" s="2" t="s">
        <v>50</v>
      </c>
      <c r="C25" s="6"/>
      <c r="D25" s="6"/>
      <c r="F25" s="6"/>
      <c r="G25" s="6"/>
    </row>
    <row r="26" spans="1:7" ht="15">
      <c r="A26" t="s">
        <v>47</v>
      </c>
      <c r="C26" s="10">
        <v>-30174</v>
      </c>
      <c r="D26" s="10"/>
      <c r="F26" s="10">
        <v>-29903</v>
      </c>
      <c r="G26" s="10"/>
    </row>
    <row r="27" spans="1:7" ht="15">
      <c r="A27" t="s">
        <v>51</v>
      </c>
      <c r="C27" s="6"/>
      <c r="D27" s="6"/>
      <c r="F27" s="6"/>
      <c r="G27" s="6"/>
    </row>
    <row r="28" spans="1:7" ht="15">
      <c r="A28" t="s">
        <v>52</v>
      </c>
      <c r="C28" s="8">
        <v>15</v>
      </c>
      <c r="D28" s="8"/>
      <c r="F28" s="8">
        <v>1</v>
      </c>
      <c r="G28" s="8"/>
    </row>
    <row r="29" spans="1:7" ht="15">
      <c r="A29" t="s">
        <v>53</v>
      </c>
      <c r="C29" s="8">
        <v>11</v>
      </c>
      <c r="D29" s="8"/>
      <c r="F29" s="8">
        <v>1</v>
      </c>
      <c r="G29" s="8"/>
    </row>
    <row r="30" spans="1:7" ht="15">
      <c r="A30" t="s">
        <v>54</v>
      </c>
      <c r="C30" s="10">
        <v>-30148</v>
      </c>
      <c r="D30" s="10"/>
      <c r="F30" s="10">
        <v>-29901</v>
      </c>
      <c r="G30" s="10"/>
    </row>
  </sheetData>
  <sheetProtection selectLockedCells="1" selectUnlockedCells="1"/>
  <mergeCells count="54">
    <mergeCell ref="A2:F2"/>
    <mergeCell ref="C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6.7109375" style="0" customWidth="1"/>
    <col min="3" max="3" width="39.7109375" style="0" customWidth="1"/>
    <col min="4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4" spans="1:3" ht="15">
      <c r="A4" t="s">
        <v>243</v>
      </c>
      <c r="B4" t="s">
        <v>244</v>
      </c>
      <c r="C4" t="s">
        <v>245</v>
      </c>
    </row>
    <row r="5" spans="2:3" ht="15">
      <c r="B5" t="s">
        <v>246</v>
      </c>
      <c r="C5" t="s">
        <v>247</v>
      </c>
    </row>
    <row r="6" spans="2:3" ht="15">
      <c r="B6" t="s">
        <v>248</v>
      </c>
      <c r="C6" t="s">
        <v>249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6.7109375" style="0" customWidth="1"/>
    <col min="3" max="3" width="27.7109375" style="0" customWidth="1"/>
    <col min="4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4" spans="1:3" ht="15">
      <c r="A4" t="s">
        <v>243</v>
      </c>
      <c r="B4" t="s">
        <v>251</v>
      </c>
      <c r="C4" t="s">
        <v>252</v>
      </c>
    </row>
    <row r="5" spans="2:3" ht="15">
      <c r="B5" t="s">
        <v>246</v>
      </c>
      <c r="C5" t="s">
        <v>253</v>
      </c>
    </row>
    <row r="6" spans="2:3" ht="15">
      <c r="B6" t="s">
        <v>248</v>
      </c>
      <c r="C6" t="s">
        <v>254</v>
      </c>
    </row>
    <row r="7" ht="15">
      <c r="C7" t="s">
        <v>255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6.7109375" style="0" customWidth="1"/>
    <col min="3" max="3" width="39.7109375" style="0" customWidth="1"/>
    <col min="4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4" spans="1:3" ht="15">
      <c r="A4" t="s">
        <v>243</v>
      </c>
      <c r="B4" t="s">
        <v>251</v>
      </c>
      <c r="C4" t="s">
        <v>245</v>
      </c>
    </row>
    <row r="5" spans="2:3" ht="15">
      <c r="B5" t="s">
        <v>246</v>
      </c>
      <c r="C5" t="s">
        <v>247</v>
      </c>
    </row>
    <row r="6" spans="2:3" ht="15">
      <c r="B6" t="s">
        <v>248</v>
      </c>
      <c r="C6" t="s">
        <v>249</v>
      </c>
    </row>
    <row r="7" spans="2:3" ht="15">
      <c r="B7" s="21"/>
      <c r="C7" s="21"/>
    </row>
    <row r="8" spans="1:3" ht="15">
      <c r="A8" t="s">
        <v>243</v>
      </c>
      <c r="B8" t="s">
        <v>251</v>
      </c>
      <c r="C8" t="s">
        <v>252</v>
      </c>
    </row>
    <row r="9" spans="2:3" ht="15">
      <c r="B9" t="s">
        <v>246</v>
      </c>
      <c r="C9" t="s">
        <v>253</v>
      </c>
    </row>
    <row r="10" spans="2:3" ht="15">
      <c r="B10" t="s">
        <v>248</v>
      </c>
      <c r="C10" t="s">
        <v>254</v>
      </c>
    </row>
    <row r="11" ht="15">
      <c r="C11" t="s">
        <v>255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4" spans="1:8" ht="15">
      <c r="A4" s="2"/>
      <c r="B4" s="3"/>
      <c r="C4" s="4" t="s">
        <v>34</v>
      </c>
      <c r="D4" s="4"/>
      <c r="E4" s="4"/>
      <c r="F4" s="4"/>
      <c r="G4" s="4"/>
      <c r="H4" s="3"/>
    </row>
    <row r="5" spans="1:8" ht="15">
      <c r="A5" s="2"/>
      <c r="B5" s="3"/>
      <c r="C5" s="4" t="s">
        <v>1</v>
      </c>
      <c r="D5" s="4"/>
      <c r="E5" s="3"/>
      <c r="F5" s="4" t="s">
        <v>35</v>
      </c>
      <c r="G5" s="4"/>
      <c r="H5" s="3"/>
    </row>
    <row r="6" spans="1:8" ht="15">
      <c r="A6" s="2" t="s">
        <v>56</v>
      </c>
      <c r="B6" s="2"/>
      <c r="C6" s="5"/>
      <c r="D6" s="5"/>
      <c r="E6" s="2"/>
      <c r="F6" s="5"/>
      <c r="G6" s="5"/>
      <c r="H6" s="2"/>
    </row>
    <row r="7" spans="1:7" ht="15">
      <c r="A7" t="s">
        <v>47</v>
      </c>
      <c r="C7" s="10">
        <v>-30174</v>
      </c>
      <c r="D7" s="10"/>
      <c r="F7" s="10">
        <v>-29903</v>
      </c>
      <c r="G7" s="10"/>
    </row>
    <row r="8" spans="1:7" ht="15">
      <c r="A8" t="s">
        <v>57</v>
      </c>
      <c r="C8" s="6"/>
      <c r="D8" s="6"/>
      <c r="F8" s="6"/>
      <c r="G8" s="6"/>
    </row>
    <row r="9" spans="1:7" ht="15">
      <c r="A9" t="s">
        <v>58</v>
      </c>
      <c r="C9" s="8">
        <v>672</v>
      </c>
      <c r="D9" s="8"/>
      <c r="F9" s="8">
        <v>579</v>
      </c>
      <c r="G9" s="8"/>
    </row>
    <row r="10" spans="1:7" ht="15">
      <c r="A10" t="s">
        <v>59</v>
      </c>
      <c r="C10" s="8">
        <v>253</v>
      </c>
      <c r="D10" s="8"/>
      <c r="F10" s="8">
        <v>253</v>
      </c>
      <c r="G10" s="8"/>
    </row>
    <row r="11" spans="1:7" ht="15">
      <c r="A11" t="s">
        <v>60</v>
      </c>
      <c r="C11" s="9">
        <v>-1219</v>
      </c>
      <c r="D11" s="9"/>
      <c r="F11" s="9">
        <v>-2129</v>
      </c>
      <c r="G11" s="9"/>
    </row>
    <row r="12" spans="1:7" ht="15">
      <c r="A12" t="s">
        <v>61</v>
      </c>
      <c r="C12" s="8">
        <v>2281</v>
      </c>
      <c r="D12" s="8"/>
      <c r="F12" s="8">
        <v>1250</v>
      </c>
      <c r="G12" s="8"/>
    </row>
    <row r="13" spans="1:7" ht="15">
      <c r="A13" t="s">
        <v>62</v>
      </c>
      <c r="C13" s="8">
        <v>72</v>
      </c>
      <c r="D13" s="8"/>
      <c r="F13" s="6" t="s">
        <v>26</v>
      </c>
      <c r="G13" s="6"/>
    </row>
    <row r="14" spans="1:7" ht="15">
      <c r="A14" t="s">
        <v>63</v>
      </c>
      <c r="C14" s="6"/>
      <c r="D14" s="6"/>
      <c r="F14" s="6"/>
      <c r="G14" s="6"/>
    </row>
    <row r="15" spans="1:7" ht="15">
      <c r="A15" t="s">
        <v>7</v>
      </c>
      <c r="C15" s="9">
        <v>-252</v>
      </c>
      <c r="D15" s="9"/>
      <c r="F15" s="8">
        <v>184</v>
      </c>
      <c r="G15" s="8"/>
    </row>
    <row r="16" spans="1:7" ht="15">
      <c r="A16" t="s">
        <v>8</v>
      </c>
      <c r="C16" s="9">
        <v>-38</v>
      </c>
      <c r="D16" s="9"/>
      <c r="F16" s="9">
        <v>-1051</v>
      </c>
      <c r="G16" s="9"/>
    </row>
    <row r="17" spans="1:7" ht="15">
      <c r="A17" t="s">
        <v>12</v>
      </c>
      <c r="C17" s="9">
        <v>-166</v>
      </c>
      <c r="D17" s="9"/>
      <c r="F17" s="8">
        <v>16</v>
      </c>
      <c r="G17" s="8"/>
    </row>
    <row r="18" spans="1:7" ht="15">
      <c r="A18" t="s">
        <v>64</v>
      </c>
      <c r="C18" s="9">
        <v>-3220</v>
      </c>
      <c r="D18" s="9"/>
      <c r="F18" s="9">
        <v>-1669</v>
      </c>
      <c r="G18" s="9"/>
    </row>
    <row r="19" spans="1:7" ht="15">
      <c r="A19" t="s">
        <v>65</v>
      </c>
      <c r="C19" s="9">
        <v>-798</v>
      </c>
      <c r="D19" s="9"/>
      <c r="F19" s="8">
        <v>595</v>
      </c>
      <c r="G19" s="8"/>
    </row>
    <row r="20" spans="1:7" ht="15">
      <c r="A20" t="s">
        <v>66</v>
      </c>
      <c r="C20" s="9">
        <v>-32589</v>
      </c>
      <c r="D20" s="9"/>
      <c r="F20" s="9">
        <v>-31875</v>
      </c>
      <c r="G20" s="9"/>
    </row>
    <row r="21" spans="1:8" ht="15">
      <c r="A21" s="2"/>
      <c r="B21" s="2"/>
      <c r="C21" s="5"/>
      <c r="D21" s="5"/>
      <c r="E21" s="2"/>
      <c r="F21" s="5"/>
      <c r="G21" s="5"/>
      <c r="H21" s="2"/>
    </row>
    <row r="22" spans="1:8" ht="15">
      <c r="A22" s="2" t="s">
        <v>67</v>
      </c>
      <c r="B22" s="2"/>
      <c r="C22" s="5"/>
      <c r="D22" s="5"/>
      <c r="E22" s="2"/>
      <c r="F22" s="5"/>
      <c r="G22" s="5"/>
      <c r="H22" s="2"/>
    </row>
    <row r="23" spans="1:7" ht="15">
      <c r="A23" t="s">
        <v>68</v>
      </c>
      <c r="C23" s="8">
        <v>57067</v>
      </c>
      <c r="D23" s="8"/>
      <c r="F23" s="8">
        <v>31283</v>
      </c>
      <c r="G23" s="8"/>
    </row>
    <row r="24" spans="1:7" ht="15">
      <c r="A24" t="s">
        <v>69</v>
      </c>
      <c r="C24" s="9">
        <v>-120541</v>
      </c>
      <c r="D24" s="9"/>
      <c r="F24" s="9">
        <v>-112416</v>
      </c>
      <c r="G24" s="9"/>
    </row>
    <row r="25" spans="1:7" ht="15">
      <c r="A25" t="s">
        <v>70</v>
      </c>
      <c r="C25" s="9">
        <v>-1561</v>
      </c>
      <c r="D25" s="9"/>
      <c r="F25" s="9">
        <v>-195</v>
      </c>
      <c r="G25" s="9"/>
    </row>
    <row r="26" spans="1:7" ht="15">
      <c r="A26" t="s">
        <v>71</v>
      </c>
      <c r="C26" s="9">
        <v>-65035</v>
      </c>
      <c r="D26" s="9"/>
      <c r="F26" s="9">
        <v>-81328</v>
      </c>
      <c r="G26" s="9"/>
    </row>
    <row r="27" spans="1:8" ht="15">
      <c r="A27" s="2"/>
      <c r="B27" s="2"/>
      <c r="C27" s="5"/>
      <c r="D27" s="5"/>
      <c r="E27" s="2"/>
      <c r="F27" s="5"/>
      <c r="G27" s="5"/>
      <c r="H27" s="2"/>
    </row>
    <row r="28" spans="1:8" ht="15">
      <c r="A28" s="2" t="s">
        <v>72</v>
      </c>
      <c r="B28" s="2"/>
      <c r="C28" s="5"/>
      <c r="D28" s="5"/>
      <c r="E28" s="2"/>
      <c r="F28" s="5"/>
      <c r="G28" s="5"/>
      <c r="H28" s="2"/>
    </row>
    <row r="29" spans="1:7" ht="15">
      <c r="A29" t="s">
        <v>73</v>
      </c>
      <c r="C29" s="8">
        <v>188774</v>
      </c>
      <c r="D29" s="8"/>
      <c r="F29" s="6" t="s">
        <v>26</v>
      </c>
      <c r="G29" s="6"/>
    </row>
    <row r="30" spans="1:7" ht="15">
      <c r="A30" t="s">
        <v>74</v>
      </c>
      <c r="C30" s="8">
        <v>2985</v>
      </c>
      <c r="D30" s="8"/>
      <c r="F30" s="8">
        <v>702</v>
      </c>
      <c r="G30" s="8"/>
    </row>
    <row r="31" spans="1:7" ht="15">
      <c r="A31" t="s">
        <v>75</v>
      </c>
      <c r="C31" s="8">
        <v>191759</v>
      </c>
      <c r="D31" s="8"/>
      <c r="F31" s="8">
        <v>702</v>
      </c>
      <c r="G31" s="8"/>
    </row>
    <row r="32" spans="1:8" ht="15">
      <c r="A32" s="2"/>
      <c r="B32" s="2"/>
      <c r="C32" s="5"/>
      <c r="D32" s="5"/>
      <c r="E32" s="2"/>
      <c r="F32" s="5"/>
      <c r="G32" s="5"/>
      <c r="H32" s="2"/>
    </row>
    <row r="33" spans="1:7" ht="15">
      <c r="A33" t="s">
        <v>76</v>
      </c>
      <c r="C33" s="8">
        <v>15</v>
      </c>
      <c r="D33" s="8"/>
      <c r="F33" s="8">
        <v>1</v>
      </c>
      <c r="G33" s="8"/>
    </row>
    <row r="34" spans="1:8" ht="15">
      <c r="A34" s="2"/>
      <c r="B34" s="2"/>
      <c r="C34" s="5"/>
      <c r="D34" s="5"/>
      <c r="E34" s="2"/>
      <c r="F34" s="5"/>
      <c r="G34" s="5"/>
      <c r="H34" s="2"/>
    </row>
    <row r="35" spans="1:7" ht="15">
      <c r="A35" t="s">
        <v>77</v>
      </c>
      <c r="C35" s="8">
        <v>94150</v>
      </c>
      <c r="D35" s="8"/>
      <c r="F35" s="9">
        <v>-112500</v>
      </c>
      <c r="G35" s="9"/>
    </row>
    <row r="36" spans="1:7" ht="15">
      <c r="A36" t="s">
        <v>78</v>
      </c>
      <c r="C36" s="8">
        <v>28020</v>
      </c>
      <c r="D36" s="8"/>
      <c r="F36" s="8">
        <v>169402</v>
      </c>
      <c r="G36" s="8"/>
    </row>
    <row r="37" spans="1:7" ht="15">
      <c r="A37" t="s">
        <v>79</v>
      </c>
      <c r="C37" s="7">
        <v>122170</v>
      </c>
      <c r="D37" s="7"/>
      <c r="F37" s="7">
        <v>56902</v>
      </c>
      <c r="G37" s="7"/>
    </row>
    <row r="38" spans="3:7" ht="15">
      <c r="C38" s="6"/>
      <c r="D38" s="6"/>
      <c r="F38" s="6"/>
      <c r="G38" s="6"/>
    </row>
    <row r="39" spans="1:7" ht="15">
      <c r="A39" s="12" t="s">
        <v>80</v>
      </c>
      <c r="C39" s="6"/>
      <c r="D39" s="6"/>
      <c r="F39" s="6"/>
      <c r="G39" s="6"/>
    </row>
    <row r="40" spans="1:7" ht="15">
      <c r="A40" t="s">
        <v>81</v>
      </c>
      <c r="C40" s="7">
        <v>839</v>
      </c>
      <c r="D40" s="7"/>
      <c r="F40" s="6" t="s">
        <v>26</v>
      </c>
      <c r="G40" s="6"/>
    </row>
  </sheetData>
  <sheetProtection selectLockedCells="1" selectUnlockedCells="1"/>
  <mergeCells count="74">
    <mergeCell ref="A2:F2"/>
    <mergeCell ref="C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6" ht="15">
      <c r="A4" s="2"/>
      <c r="B4" s="3"/>
      <c r="C4" s="4" t="s">
        <v>83</v>
      </c>
      <c r="D4" s="4"/>
      <c r="E4" s="4"/>
      <c r="F4" s="3"/>
    </row>
    <row r="5" spans="1:6" ht="15">
      <c r="A5" s="2"/>
      <c r="B5" s="3"/>
      <c r="C5" s="3" t="s">
        <v>84</v>
      </c>
      <c r="D5" s="3"/>
      <c r="E5" s="3" t="s">
        <v>85</v>
      </c>
      <c r="F5" s="3"/>
    </row>
    <row r="6" spans="3:5" ht="15">
      <c r="C6" s="13"/>
      <c r="E6" s="13"/>
    </row>
    <row r="7" spans="1:5" ht="15">
      <c r="A7" t="s">
        <v>86</v>
      </c>
      <c r="C7" s="14">
        <v>6538920</v>
      </c>
      <c r="E7" s="14">
        <v>5667953</v>
      </c>
    </row>
    <row r="8" spans="1:5" ht="15">
      <c r="A8" t="s">
        <v>87</v>
      </c>
      <c r="C8" s="14">
        <v>4000</v>
      </c>
      <c r="E8" s="14">
        <v>3000</v>
      </c>
    </row>
    <row r="9" spans="3:5" ht="15">
      <c r="C9" s="14">
        <v>6542920</v>
      </c>
      <c r="E9" s="14">
        <v>5670953</v>
      </c>
    </row>
  </sheetData>
  <sheetProtection selectLockedCells="1" selectUnlockedCells="1"/>
  <mergeCells count="2">
    <mergeCell ref="A2:F2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11" ht="39.75" customHeight="1">
      <c r="A4" s="2"/>
      <c r="B4" s="3"/>
      <c r="C4" s="15" t="s">
        <v>89</v>
      </c>
      <c r="D4" s="15"/>
      <c r="E4" s="3"/>
      <c r="F4" s="15" t="s">
        <v>90</v>
      </c>
      <c r="G4" s="15"/>
      <c r="H4" s="3"/>
      <c r="I4" s="4" t="s">
        <v>91</v>
      </c>
      <c r="J4" s="4"/>
      <c r="K4" s="3"/>
    </row>
    <row r="5" spans="1:11" ht="15">
      <c r="A5" s="2"/>
      <c r="B5" s="2"/>
      <c r="C5" s="4" t="s">
        <v>92</v>
      </c>
      <c r="D5" s="4"/>
      <c r="E5" s="4"/>
      <c r="F5" s="4"/>
      <c r="G5" s="4"/>
      <c r="H5" s="4"/>
      <c r="I5" s="4"/>
      <c r="J5" s="4"/>
      <c r="K5" s="2"/>
    </row>
    <row r="6" spans="1:10" ht="15">
      <c r="A6" t="s">
        <v>93</v>
      </c>
      <c r="C6" s="7">
        <v>9</v>
      </c>
      <c r="D6" s="7"/>
      <c r="F6" s="7">
        <v>2581</v>
      </c>
      <c r="G6" s="7"/>
      <c r="I6" s="7">
        <v>2590</v>
      </c>
      <c r="J6" s="7"/>
    </row>
    <row r="7" spans="1:10" ht="15">
      <c r="A7" t="s">
        <v>94</v>
      </c>
      <c r="C7" s="8">
        <v>11</v>
      </c>
      <c r="D7" s="8"/>
      <c r="F7" s="8">
        <v>15</v>
      </c>
      <c r="G7" s="8"/>
      <c r="I7" s="8">
        <v>26</v>
      </c>
      <c r="J7" s="8"/>
    </row>
    <row r="8" spans="1:10" ht="15">
      <c r="A8" t="s">
        <v>95</v>
      </c>
      <c r="C8" s="8">
        <v>11</v>
      </c>
      <c r="D8" s="8"/>
      <c r="F8" s="8">
        <v>15</v>
      </c>
      <c r="G8" s="8"/>
      <c r="I8" s="8">
        <v>26</v>
      </c>
      <c r="J8" s="8"/>
    </row>
    <row r="9" spans="1:10" ht="15">
      <c r="A9" t="s">
        <v>96</v>
      </c>
      <c r="C9" s="7">
        <v>20</v>
      </c>
      <c r="D9" s="7"/>
      <c r="F9" s="7">
        <v>2596</v>
      </c>
      <c r="G9" s="7"/>
      <c r="I9" s="7">
        <v>2616</v>
      </c>
      <c r="J9" s="7"/>
    </row>
    <row r="10" spans="3:10" ht="15">
      <c r="C10" s="6"/>
      <c r="D10" s="6"/>
      <c r="F10" s="6"/>
      <c r="G10" s="6"/>
      <c r="I10" s="6"/>
      <c r="J10" s="6"/>
    </row>
    <row r="11" spans="1:10" ht="15">
      <c r="A11" t="s">
        <v>97</v>
      </c>
      <c r="C11" s="7">
        <v>82</v>
      </c>
      <c r="D11" s="7"/>
      <c r="F11" s="7">
        <v>2586</v>
      </c>
      <c r="G11" s="7"/>
      <c r="I11" s="7">
        <v>2668</v>
      </c>
      <c r="J11" s="7"/>
    </row>
    <row r="12" spans="1:10" ht="15">
      <c r="A12" t="s">
        <v>94</v>
      </c>
      <c r="C12" s="8">
        <v>1</v>
      </c>
      <c r="D12" s="8"/>
      <c r="F12" s="8">
        <v>1</v>
      </c>
      <c r="G12" s="8"/>
      <c r="I12" s="8">
        <v>2</v>
      </c>
      <c r="J12" s="8"/>
    </row>
    <row r="13" spans="1:10" ht="15">
      <c r="A13" t="s">
        <v>95</v>
      </c>
      <c r="C13" s="8">
        <v>1</v>
      </c>
      <c r="D13" s="8"/>
      <c r="F13" s="8">
        <v>1</v>
      </c>
      <c r="G13" s="8"/>
      <c r="I13" s="8">
        <v>2</v>
      </c>
      <c r="J13" s="8"/>
    </row>
    <row r="14" spans="1:10" ht="15">
      <c r="A14" t="s">
        <v>98</v>
      </c>
      <c r="C14" s="7">
        <v>83</v>
      </c>
      <c r="D14" s="7"/>
      <c r="F14" s="7">
        <v>2587</v>
      </c>
      <c r="G14" s="7"/>
      <c r="I14" s="7">
        <v>2670</v>
      </c>
      <c r="J14" s="7"/>
    </row>
  </sheetData>
  <sheetProtection selectLockedCells="1" selectUnlockedCells="1"/>
  <mergeCells count="32">
    <mergeCell ref="A2:F2"/>
    <mergeCell ref="C4:D4"/>
    <mergeCell ref="F4:G4"/>
    <mergeCell ref="I4:J4"/>
    <mergeCell ref="C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4" spans="1:14" ht="39.75" customHeight="1">
      <c r="A4" s="2"/>
      <c r="B4" s="3"/>
      <c r="C4" s="15" t="s">
        <v>100</v>
      </c>
      <c r="D4" s="15"/>
      <c r="E4" s="3"/>
      <c r="F4" s="4" t="s">
        <v>101</v>
      </c>
      <c r="G4" s="4"/>
      <c r="H4" s="3"/>
      <c r="I4" s="4" t="s">
        <v>102</v>
      </c>
      <c r="J4" s="4"/>
      <c r="K4" s="3"/>
      <c r="L4" s="4" t="s">
        <v>103</v>
      </c>
      <c r="M4" s="4"/>
      <c r="N4" s="3"/>
    </row>
    <row r="5" spans="2:13" ht="15">
      <c r="B5" s="2"/>
      <c r="C5" s="4" t="s">
        <v>92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t="s">
        <v>104</v>
      </c>
      <c r="C6" s="7">
        <v>109288</v>
      </c>
      <c r="D6" s="7"/>
      <c r="F6" s="6" t="s">
        <v>105</v>
      </c>
      <c r="G6" s="6"/>
      <c r="I6" s="7">
        <v>109288</v>
      </c>
      <c r="J6" s="7"/>
      <c r="L6" s="6" t="s">
        <v>105</v>
      </c>
      <c r="M6" s="6"/>
    </row>
    <row r="7" spans="1:13" ht="15">
      <c r="A7" t="s">
        <v>106</v>
      </c>
      <c r="C7" s="8">
        <v>237603</v>
      </c>
      <c r="D7" s="8"/>
      <c r="F7" s="6" t="s">
        <v>26</v>
      </c>
      <c r="G7" s="6"/>
      <c r="I7" s="8">
        <v>237603</v>
      </c>
      <c r="J7" s="8"/>
      <c r="L7" s="6" t="s">
        <v>26</v>
      </c>
      <c r="M7" s="6"/>
    </row>
    <row r="8" spans="3:13" ht="15">
      <c r="C8" s="7">
        <v>346891</v>
      </c>
      <c r="D8" s="7"/>
      <c r="F8" s="6" t="s">
        <v>105</v>
      </c>
      <c r="G8" s="6"/>
      <c r="I8" s="7">
        <v>346891</v>
      </c>
      <c r="J8" s="7"/>
      <c r="L8" s="6" t="s">
        <v>105</v>
      </c>
      <c r="M8" s="6"/>
    </row>
  </sheetData>
  <sheetProtection selectLockedCells="1" selectUnlockedCells="1"/>
  <mergeCells count="18">
    <mergeCell ref="A2:F2"/>
    <mergeCell ref="C4:D4"/>
    <mergeCell ref="F4:G4"/>
    <mergeCell ref="I4:J4"/>
    <mergeCell ref="L4:M4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14" ht="39.75" customHeight="1">
      <c r="A2" s="2"/>
      <c r="B2" s="3"/>
      <c r="C2" s="15" t="s">
        <v>107</v>
      </c>
      <c r="D2" s="15"/>
      <c r="E2" s="3"/>
      <c r="F2" s="4" t="s">
        <v>101</v>
      </c>
      <c r="G2" s="4"/>
      <c r="H2" s="3"/>
      <c r="I2" s="4" t="s">
        <v>102</v>
      </c>
      <c r="J2" s="4"/>
      <c r="K2" s="3"/>
      <c r="L2" s="4" t="s">
        <v>103</v>
      </c>
      <c r="M2" s="4"/>
      <c r="N2" s="3"/>
    </row>
    <row r="3" spans="3:13" ht="15">
      <c r="C3" s="4" t="s">
        <v>92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t="s">
        <v>104</v>
      </c>
      <c r="C4" s="7">
        <v>18677</v>
      </c>
      <c r="D4" s="7"/>
      <c r="F4" s="6" t="s">
        <v>105</v>
      </c>
      <c r="G4" s="6"/>
      <c r="I4" s="7">
        <v>18677</v>
      </c>
      <c r="J4" s="7"/>
      <c r="L4" s="6" t="s">
        <v>105</v>
      </c>
      <c r="M4" s="6"/>
    </row>
    <row r="5" spans="1:13" ht="15">
      <c r="A5" t="s">
        <v>106</v>
      </c>
      <c r="C5" s="8">
        <v>173023</v>
      </c>
      <c r="D5" s="8"/>
      <c r="F5" s="6" t="s">
        <v>26</v>
      </c>
      <c r="G5" s="6"/>
      <c r="I5" s="8">
        <v>173023</v>
      </c>
      <c r="J5" s="8"/>
      <c r="L5" s="6" t="s">
        <v>26</v>
      </c>
      <c r="M5" s="6"/>
    </row>
    <row r="6" spans="3:13" ht="15">
      <c r="C6" s="7">
        <v>191700</v>
      </c>
      <c r="D6" s="7"/>
      <c r="F6" s="6" t="s">
        <v>105</v>
      </c>
      <c r="G6" s="6"/>
      <c r="I6" s="7">
        <v>191700</v>
      </c>
      <c r="J6" s="7"/>
      <c r="L6" s="6" t="s">
        <v>105</v>
      </c>
      <c r="M6" s="6"/>
    </row>
  </sheetData>
  <sheetProtection selectLockedCells="1" selectUnlockedCells="1"/>
  <mergeCells count="17">
    <mergeCell ref="C2:D2"/>
    <mergeCell ref="F2:G2"/>
    <mergeCell ref="I2:J2"/>
    <mergeCell ref="L2:M2"/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4" spans="1:14" ht="39.75" customHeight="1">
      <c r="A4" s="2"/>
      <c r="B4" s="3"/>
      <c r="C4" s="15" t="s">
        <v>109</v>
      </c>
      <c r="D4" s="15"/>
      <c r="E4" s="3"/>
      <c r="F4" s="15" t="s">
        <v>110</v>
      </c>
      <c r="G4" s="15"/>
      <c r="H4" s="3"/>
      <c r="I4" s="15" t="s">
        <v>111</v>
      </c>
      <c r="J4" s="15"/>
      <c r="K4" s="3"/>
      <c r="L4" s="4" t="s">
        <v>112</v>
      </c>
      <c r="M4" s="4"/>
      <c r="N4" s="3"/>
    </row>
    <row r="5" spans="1:13" ht="15">
      <c r="A5" s="2"/>
      <c r="B5" s="2"/>
      <c r="C5" s="4" t="s">
        <v>92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2" t="s">
        <v>1</v>
      </c>
      <c r="C6" s="6"/>
      <c r="D6" s="6"/>
      <c r="F6" s="6"/>
      <c r="G6" s="6"/>
      <c r="I6" s="6"/>
      <c r="J6" s="6"/>
      <c r="L6" s="6"/>
      <c r="M6" s="6"/>
    </row>
    <row r="7" spans="1:13" ht="15">
      <c r="A7" t="s">
        <v>106</v>
      </c>
      <c r="C7" s="6"/>
      <c r="D7" s="6"/>
      <c r="F7" s="6"/>
      <c r="G7" s="6"/>
      <c r="I7" s="6"/>
      <c r="J7" s="6"/>
      <c r="L7" s="6"/>
      <c r="M7" s="6"/>
    </row>
    <row r="8" spans="1:13" ht="15">
      <c r="A8" t="s">
        <v>113</v>
      </c>
      <c r="C8" s="6"/>
      <c r="D8" s="6"/>
      <c r="F8" s="6"/>
      <c r="G8" s="6"/>
      <c r="I8" s="6"/>
      <c r="J8" s="6"/>
      <c r="L8" s="6"/>
      <c r="M8" s="6"/>
    </row>
    <row r="9" spans="1:13" ht="15">
      <c r="A9" t="s">
        <v>114</v>
      </c>
      <c r="C9" s="7">
        <v>51907</v>
      </c>
      <c r="D9" s="7"/>
      <c r="F9" s="7">
        <v>27</v>
      </c>
      <c r="G9" s="7"/>
      <c r="I9" s="10">
        <v>-3</v>
      </c>
      <c r="J9" s="10"/>
      <c r="L9" s="7">
        <v>51931</v>
      </c>
      <c r="M9" s="7"/>
    </row>
    <row r="10" spans="1:13" ht="15">
      <c r="A10" t="s">
        <v>115</v>
      </c>
      <c r="C10" s="8">
        <v>8914</v>
      </c>
      <c r="D10" s="8"/>
      <c r="F10" s="8">
        <v>38</v>
      </c>
      <c r="G10" s="8"/>
      <c r="I10" s="6" t="s">
        <v>26</v>
      </c>
      <c r="J10" s="6"/>
      <c r="L10" s="8">
        <v>8952</v>
      </c>
      <c r="M10" s="8"/>
    </row>
    <row r="11" spans="1:13" ht="15">
      <c r="A11" s="2" t="s">
        <v>116</v>
      </c>
      <c r="C11" s="7">
        <v>60821</v>
      </c>
      <c r="D11" s="7"/>
      <c r="F11" s="7">
        <v>65</v>
      </c>
      <c r="G11" s="7"/>
      <c r="I11" s="10">
        <v>-3</v>
      </c>
      <c r="J11" s="10"/>
      <c r="L11" s="7">
        <v>60883</v>
      </c>
      <c r="M11" s="7"/>
    </row>
    <row r="12" spans="1:13" ht="15">
      <c r="A12" t="s">
        <v>117</v>
      </c>
      <c r="C12" s="6"/>
      <c r="D12" s="6"/>
      <c r="F12" s="6"/>
      <c r="G12" s="6"/>
      <c r="I12" s="6"/>
      <c r="J12" s="6"/>
      <c r="L12" s="6"/>
      <c r="M12" s="6"/>
    </row>
    <row r="13" spans="1:13" ht="15">
      <c r="A13" t="s">
        <v>114</v>
      </c>
      <c r="C13" s="7">
        <v>114200</v>
      </c>
      <c r="D13" s="7"/>
      <c r="F13" s="7">
        <v>22</v>
      </c>
      <c r="G13" s="7"/>
      <c r="I13" s="10">
        <v>-65</v>
      </c>
      <c r="J13" s="10"/>
      <c r="L13" s="7">
        <v>114157</v>
      </c>
      <c r="M13" s="7"/>
    </row>
    <row r="14" spans="1:13" ht="15">
      <c r="A14" t="s">
        <v>115</v>
      </c>
      <c r="C14" s="8">
        <v>62562</v>
      </c>
      <c r="D14" s="8"/>
      <c r="F14" s="8">
        <v>31</v>
      </c>
      <c r="G14" s="8"/>
      <c r="I14" s="9">
        <v>-30</v>
      </c>
      <c r="J14" s="9"/>
      <c r="L14" s="8">
        <v>62563</v>
      </c>
      <c r="M14" s="8"/>
    </row>
    <row r="15" spans="1:13" ht="15">
      <c r="A15" s="2" t="s">
        <v>118</v>
      </c>
      <c r="C15" s="7">
        <v>176762</v>
      </c>
      <c r="D15" s="7"/>
      <c r="F15" s="7">
        <v>53</v>
      </c>
      <c r="G15" s="7"/>
      <c r="I15" s="10">
        <v>-95</v>
      </c>
      <c r="J15" s="10"/>
      <c r="L15" s="7">
        <v>176720</v>
      </c>
      <c r="M15" s="7"/>
    </row>
    <row r="16" spans="1:13" ht="15">
      <c r="A16" s="2" t="s">
        <v>119</v>
      </c>
      <c r="C16" s="7">
        <v>237583</v>
      </c>
      <c r="D16" s="7"/>
      <c r="F16" s="7">
        <v>118</v>
      </c>
      <c r="G16" s="7"/>
      <c r="I16" s="10">
        <v>-98</v>
      </c>
      <c r="J16" s="10"/>
      <c r="L16" s="7">
        <v>237603</v>
      </c>
      <c r="M16" s="7"/>
    </row>
    <row r="17" spans="3:13" ht="15">
      <c r="C17" s="6"/>
      <c r="D17" s="6"/>
      <c r="F17" s="6"/>
      <c r="G17" s="6"/>
      <c r="I17" s="6"/>
      <c r="J17" s="6"/>
      <c r="L17" s="6"/>
      <c r="M17" s="6"/>
    </row>
    <row r="18" spans="1:14" ht="15">
      <c r="A18" s="2" t="s">
        <v>2</v>
      </c>
      <c r="C18" s="6"/>
      <c r="D18" s="6"/>
      <c r="F18" s="6"/>
      <c r="G18" s="6"/>
      <c r="H18" s="2"/>
      <c r="I18" s="5"/>
      <c r="J18" s="5"/>
      <c r="K18" s="2"/>
      <c r="L18" s="5"/>
      <c r="M18" s="5"/>
      <c r="N18" s="2"/>
    </row>
    <row r="19" spans="1:13" ht="15">
      <c r="A19" t="s">
        <v>106</v>
      </c>
      <c r="C19" s="6"/>
      <c r="D19" s="6"/>
      <c r="F19" s="6"/>
      <c r="G19" s="6"/>
      <c r="I19" s="6"/>
      <c r="J19" s="6"/>
      <c r="L19" s="6"/>
      <c r="M19" s="6"/>
    </row>
    <row r="20" spans="1:13" ht="15">
      <c r="A20" t="s">
        <v>113</v>
      </c>
      <c r="C20" s="6"/>
      <c r="D20" s="6"/>
      <c r="F20" s="6"/>
      <c r="G20" s="6"/>
      <c r="I20" s="6"/>
      <c r="J20" s="6"/>
      <c r="L20" s="6"/>
      <c r="M20" s="6"/>
    </row>
    <row r="21" spans="1:13" ht="15">
      <c r="A21" t="s">
        <v>114</v>
      </c>
      <c r="C21" s="7">
        <v>44580</v>
      </c>
      <c r="D21" s="7"/>
      <c r="F21" s="7">
        <v>30</v>
      </c>
      <c r="G21" s="7"/>
      <c r="I21" s="10">
        <v>-6</v>
      </c>
      <c r="J21" s="10"/>
      <c r="L21" s="7">
        <v>44604</v>
      </c>
      <c r="M21" s="7"/>
    </row>
    <row r="22" spans="1:13" ht="15">
      <c r="A22" t="s">
        <v>115</v>
      </c>
      <c r="C22" s="8">
        <v>16108</v>
      </c>
      <c r="D22" s="8"/>
      <c r="F22" s="8">
        <v>49</v>
      </c>
      <c r="G22" s="8"/>
      <c r="I22" s="9">
        <v>-1</v>
      </c>
      <c r="J22" s="9"/>
      <c r="L22" s="8">
        <v>16156</v>
      </c>
      <c r="M22" s="8"/>
    </row>
    <row r="23" spans="1:13" ht="15">
      <c r="A23" s="2" t="s">
        <v>116</v>
      </c>
      <c r="C23" s="7">
        <v>60688</v>
      </c>
      <c r="D23" s="7"/>
      <c r="F23" s="7">
        <v>79</v>
      </c>
      <c r="G23" s="7"/>
      <c r="I23" s="10">
        <v>-7</v>
      </c>
      <c r="J23" s="10"/>
      <c r="L23" s="7">
        <v>60760</v>
      </c>
      <c r="M23" s="7"/>
    </row>
    <row r="24" spans="1:13" ht="15">
      <c r="A24" t="s">
        <v>117</v>
      </c>
      <c r="C24" s="6"/>
      <c r="D24" s="6"/>
      <c r="F24" s="6"/>
      <c r="G24" s="6"/>
      <c r="I24" s="6"/>
      <c r="J24" s="6"/>
      <c r="L24" s="6"/>
      <c r="M24" s="6"/>
    </row>
    <row r="25" spans="1:13" ht="15">
      <c r="A25" t="s">
        <v>114</v>
      </c>
      <c r="C25" s="7">
        <v>89636</v>
      </c>
      <c r="D25" s="7"/>
      <c r="F25" s="7">
        <v>6</v>
      </c>
      <c r="G25" s="7"/>
      <c r="I25" s="10">
        <v>-37</v>
      </c>
      <c r="J25" s="10"/>
      <c r="L25" s="7">
        <v>89605</v>
      </c>
      <c r="M25" s="7"/>
    </row>
    <row r="26" spans="1:13" ht="15">
      <c r="A26" t="s">
        <v>115</v>
      </c>
      <c r="C26" s="8">
        <v>22690</v>
      </c>
      <c r="D26" s="8"/>
      <c r="F26" s="8">
        <v>3</v>
      </c>
      <c r="G26" s="8"/>
      <c r="I26" s="9">
        <v>-35</v>
      </c>
      <c r="J26" s="9"/>
      <c r="L26" s="8">
        <v>22658</v>
      </c>
      <c r="M26" s="8"/>
    </row>
    <row r="27" spans="1:13" ht="15">
      <c r="A27" s="2" t="s">
        <v>118</v>
      </c>
      <c r="C27" s="7">
        <v>112326</v>
      </c>
      <c r="D27" s="7"/>
      <c r="F27" s="7">
        <v>9</v>
      </c>
      <c r="G27" s="7"/>
      <c r="I27" s="10">
        <v>-72</v>
      </c>
      <c r="J27" s="10"/>
      <c r="L27" s="7">
        <v>112263</v>
      </c>
      <c r="M27" s="7"/>
    </row>
    <row r="28" spans="1:13" ht="15">
      <c r="A28" s="2" t="s">
        <v>119</v>
      </c>
      <c r="C28" s="7">
        <v>173014</v>
      </c>
      <c r="D28" s="7"/>
      <c r="F28" s="7">
        <v>88</v>
      </c>
      <c r="G28" s="7"/>
      <c r="I28" s="10">
        <v>-79</v>
      </c>
      <c r="J28" s="10"/>
      <c r="L28" s="7">
        <v>173023</v>
      </c>
      <c r="M28" s="7"/>
    </row>
  </sheetData>
  <sheetProtection selectLockedCells="1" selectUnlockedCells="1"/>
  <mergeCells count="98">
    <mergeCell ref="A2:F2"/>
    <mergeCell ref="C4:D4"/>
    <mergeCell ref="F4:G4"/>
    <mergeCell ref="I4:J4"/>
    <mergeCell ref="L4:M4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  <mergeCell ref="C17:D17"/>
    <mergeCell ref="F17:G17"/>
    <mergeCell ref="I17:J17"/>
    <mergeCell ref="L17:M17"/>
    <mergeCell ref="C18:D18"/>
    <mergeCell ref="F18:G18"/>
    <mergeCell ref="I18:J18"/>
    <mergeCell ref="L18:M18"/>
    <mergeCell ref="C19:D19"/>
    <mergeCell ref="F19:G19"/>
    <mergeCell ref="I19:J19"/>
    <mergeCell ref="L19:M19"/>
    <mergeCell ref="C20:D20"/>
    <mergeCell ref="F20:G20"/>
    <mergeCell ref="I20:J20"/>
    <mergeCell ref="L20:M20"/>
    <mergeCell ref="C21:D21"/>
    <mergeCell ref="F21:G21"/>
    <mergeCell ref="I21:J21"/>
    <mergeCell ref="L21:M21"/>
    <mergeCell ref="C22:D22"/>
    <mergeCell ref="F22:G22"/>
    <mergeCell ref="I22:J22"/>
    <mergeCell ref="L22:M22"/>
    <mergeCell ref="C23:D23"/>
    <mergeCell ref="F23:G23"/>
    <mergeCell ref="I23:J23"/>
    <mergeCell ref="L23:M23"/>
    <mergeCell ref="C24:D24"/>
    <mergeCell ref="F24:G24"/>
    <mergeCell ref="I24:J24"/>
    <mergeCell ref="L24:M24"/>
    <mergeCell ref="C25:D25"/>
    <mergeCell ref="F25:G25"/>
    <mergeCell ref="I25:J25"/>
    <mergeCell ref="L25:M25"/>
    <mergeCell ref="C26:D26"/>
    <mergeCell ref="F26:G26"/>
    <mergeCell ref="I26:J26"/>
    <mergeCell ref="L26:M26"/>
    <mergeCell ref="C27:D27"/>
    <mergeCell ref="F27:G27"/>
    <mergeCell ref="I27:J27"/>
    <mergeCell ref="L27:M27"/>
    <mergeCell ref="C28:D28"/>
    <mergeCell ref="F28:G28"/>
    <mergeCell ref="I28:J28"/>
    <mergeCell ref="L28:M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V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4" spans="1:22" ht="15">
      <c r="A4" s="2"/>
      <c r="B4" s="3"/>
      <c r="C4" s="3"/>
      <c r="D4" s="3"/>
      <c r="E4" s="4" t="s">
        <v>1</v>
      </c>
      <c r="F4" s="4"/>
      <c r="G4" s="4"/>
      <c r="H4" s="4"/>
      <c r="I4" s="4"/>
      <c r="J4" s="4"/>
      <c r="K4" s="4"/>
      <c r="L4" s="4"/>
      <c r="M4" s="3"/>
      <c r="N4" s="4" t="s">
        <v>2</v>
      </c>
      <c r="O4" s="4"/>
      <c r="P4" s="4"/>
      <c r="Q4" s="4"/>
      <c r="R4" s="4"/>
      <c r="S4" s="4"/>
      <c r="T4" s="4"/>
      <c r="U4" s="4"/>
      <c r="V4" s="3"/>
    </row>
    <row r="5" spans="1:22" ht="39.75" customHeight="1">
      <c r="A5" s="2"/>
      <c r="B5" s="3"/>
      <c r="C5" s="16" t="s">
        <v>121</v>
      </c>
      <c r="D5" s="3"/>
      <c r="E5" s="4" t="s">
        <v>122</v>
      </c>
      <c r="F5" s="4"/>
      <c r="G5" s="3"/>
      <c r="H5" s="15" t="s">
        <v>123</v>
      </c>
      <c r="I5" s="15"/>
      <c r="J5" s="3"/>
      <c r="K5" s="4" t="s">
        <v>124</v>
      </c>
      <c r="L5" s="4"/>
      <c r="M5" s="3"/>
      <c r="N5" s="4" t="s">
        <v>122</v>
      </c>
      <c r="O5" s="4"/>
      <c r="P5" s="3"/>
      <c r="Q5" s="15" t="s">
        <v>123</v>
      </c>
      <c r="R5" s="15"/>
      <c r="S5" s="3"/>
      <c r="T5" s="4" t="s">
        <v>124</v>
      </c>
      <c r="U5" s="4"/>
      <c r="V5" s="3"/>
    </row>
    <row r="6" spans="1:22" ht="15">
      <c r="A6" s="2"/>
      <c r="B6" s="3"/>
      <c r="C6" s="3"/>
      <c r="D6" s="3"/>
      <c r="E6" s="4"/>
      <c r="F6" s="4"/>
      <c r="G6" s="3"/>
      <c r="H6" s="4"/>
      <c r="I6" s="4"/>
      <c r="J6" s="3"/>
      <c r="K6" s="4" t="s">
        <v>125</v>
      </c>
      <c r="L6" s="4"/>
      <c r="M6" s="4"/>
      <c r="N6" s="4"/>
      <c r="O6" s="4"/>
      <c r="P6" s="3"/>
      <c r="Q6" s="4"/>
      <c r="R6" s="4"/>
      <c r="S6" s="3"/>
      <c r="T6" s="4"/>
      <c r="U6" s="4"/>
      <c r="V6" s="3"/>
    </row>
    <row r="7" spans="1:21" ht="15">
      <c r="A7" t="s">
        <v>126</v>
      </c>
      <c r="C7" s="13"/>
      <c r="E7" s="6"/>
      <c r="F7" s="6"/>
      <c r="H7" s="6"/>
      <c r="I7" s="6"/>
      <c r="K7" s="6"/>
      <c r="L7" s="6"/>
      <c r="N7" s="6"/>
      <c r="O7" s="6"/>
      <c r="Q7" s="6"/>
      <c r="R7" s="6"/>
      <c r="T7" s="6"/>
      <c r="U7" s="6"/>
    </row>
    <row r="8" spans="1:21" ht="15">
      <c r="A8" t="s">
        <v>127</v>
      </c>
      <c r="C8" t="s">
        <v>128</v>
      </c>
      <c r="E8" s="7">
        <v>11800</v>
      </c>
      <c r="F8" s="7"/>
      <c r="H8" s="6" t="s">
        <v>105</v>
      </c>
      <c r="I8" s="6"/>
      <c r="K8" s="7">
        <v>11800</v>
      </c>
      <c r="L8" s="7"/>
      <c r="N8" s="7">
        <v>11800</v>
      </c>
      <c r="O8" s="7"/>
      <c r="Q8" s="6" t="s">
        <v>105</v>
      </c>
      <c r="R8" s="6"/>
      <c r="T8" s="7">
        <v>11800</v>
      </c>
      <c r="U8" s="7"/>
    </row>
    <row r="9" spans="1:21" ht="15">
      <c r="A9" t="s">
        <v>129</v>
      </c>
      <c r="C9" t="s">
        <v>130</v>
      </c>
      <c r="E9" s="8">
        <v>14500</v>
      </c>
      <c r="F9" s="8"/>
      <c r="H9" s="9">
        <v>-4931</v>
      </c>
      <c r="I9" s="9"/>
      <c r="K9" s="8">
        <v>9569</v>
      </c>
      <c r="L9" s="8"/>
      <c r="N9" s="8">
        <v>14500</v>
      </c>
      <c r="O9" s="8"/>
      <c r="Q9" s="9">
        <v>-4708</v>
      </c>
      <c r="R9" s="9"/>
      <c r="T9" s="8">
        <v>9792</v>
      </c>
      <c r="U9" s="8"/>
    </row>
    <row r="10" spans="1:21" ht="15">
      <c r="A10" t="s">
        <v>131</v>
      </c>
      <c r="C10" t="s">
        <v>132</v>
      </c>
      <c r="E10" s="8">
        <v>1296</v>
      </c>
      <c r="F10" s="8"/>
      <c r="H10" s="9">
        <v>-1111</v>
      </c>
      <c r="I10" s="9"/>
      <c r="K10" s="8">
        <v>185</v>
      </c>
      <c r="L10" s="8"/>
      <c r="N10" s="8">
        <v>1296</v>
      </c>
      <c r="O10" s="8"/>
      <c r="Q10" s="9">
        <v>-1081</v>
      </c>
      <c r="R10" s="9"/>
      <c r="T10" s="8">
        <v>215</v>
      </c>
      <c r="U10" s="8"/>
    </row>
    <row r="11" spans="1:21" ht="15">
      <c r="A11" s="2" t="s">
        <v>133</v>
      </c>
      <c r="E11" s="7">
        <v>27596</v>
      </c>
      <c r="F11" s="7"/>
      <c r="H11" s="10">
        <v>-6042</v>
      </c>
      <c r="I11" s="10"/>
      <c r="K11" s="7">
        <v>21554</v>
      </c>
      <c r="L11" s="7"/>
      <c r="N11" s="7">
        <v>27596</v>
      </c>
      <c r="O11" s="7"/>
      <c r="Q11" s="10">
        <v>-5789</v>
      </c>
      <c r="R11" s="10"/>
      <c r="T11" s="7">
        <v>21807</v>
      </c>
      <c r="U11" s="7"/>
    </row>
    <row r="12" spans="1:21" ht="15">
      <c r="A12" t="s">
        <v>13</v>
      </c>
      <c r="C12" t="s">
        <v>128</v>
      </c>
      <c r="E12" s="7">
        <v>8965</v>
      </c>
      <c r="F12" s="7"/>
      <c r="H12" s="6" t="s">
        <v>105</v>
      </c>
      <c r="I12" s="6"/>
      <c r="K12" s="7">
        <v>8965</v>
      </c>
      <c r="L12" s="7"/>
      <c r="N12" s="7">
        <v>8965</v>
      </c>
      <c r="O12" s="7"/>
      <c r="Q12" s="6" t="s">
        <v>105</v>
      </c>
      <c r="R12" s="6"/>
      <c r="T12" s="7">
        <v>8965</v>
      </c>
      <c r="U12" s="7"/>
    </row>
  </sheetData>
  <sheetProtection selectLockedCells="1" selectUnlockedCells="1"/>
  <mergeCells count="50">
    <mergeCell ref="A2:F2"/>
    <mergeCell ref="E4:L4"/>
    <mergeCell ref="N4:U4"/>
    <mergeCell ref="E5:F5"/>
    <mergeCell ref="H5:I5"/>
    <mergeCell ref="K5:L5"/>
    <mergeCell ref="N5:O5"/>
    <mergeCell ref="Q5:R5"/>
    <mergeCell ref="T5:U5"/>
    <mergeCell ref="E6:F6"/>
    <mergeCell ref="H6:I6"/>
    <mergeCell ref="K6:O6"/>
    <mergeCell ref="Q6:R6"/>
    <mergeCell ref="T6:U6"/>
    <mergeCell ref="E7:F7"/>
    <mergeCell ref="H7:I7"/>
    <mergeCell ref="K7:L7"/>
    <mergeCell ref="N7:O7"/>
    <mergeCell ref="Q7:R7"/>
    <mergeCell ref="T7:U7"/>
    <mergeCell ref="E8:F8"/>
    <mergeCell ref="H8:I8"/>
    <mergeCell ref="K8:L8"/>
    <mergeCell ref="N8:O8"/>
    <mergeCell ref="Q8:R8"/>
    <mergeCell ref="T8:U8"/>
    <mergeCell ref="E9:F9"/>
    <mergeCell ref="H9:I9"/>
    <mergeCell ref="K9:L9"/>
    <mergeCell ref="N9:O9"/>
    <mergeCell ref="Q9:R9"/>
    <mergeCell ref="T9:U9"/>
    <mergeCell ref="E10:F10"/>
    <mergeCell ref="H10:I10"/>
    <mergeCell ref="K10:L10"/>
    <mergeCell ref="N10:O10"/>
    <mergeCell ref="Q10:R10"/>
    <mergeCell ref="T10:U10"/>
    <mergeCell ref="E11:F11"/>
    <mergeCell ref="H11:I11"/>
    <mergeCell ref="K11:L11"/>
    <mergeCell ref="N11:O11"/>
    <mergeCell ref="Q11:R11"/>
    <mergeCell ref="T11:U11"/>
    <mergeCell ref="E12:F12"/>
    <mergeCell ref="H12:I12"/>
    <mergeCell ref="K12:L12"/>
    <mergeCell ref="N12:O12"/>
    <mergeCell ref="Q12:R12"/>
    <mergeCell ref="T12:U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2020-01-03T00:28:11Z</dcterms:created>
  <dcterms:modified xsi:type="dcterms:W3CDTF">2020-01-03T00:28:11Z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